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4390" windowHeight="4010"/>
  </bookViews>
  <sheets>
    <sheet name="9-2表" sheetId="1" r:id="rId1"/>
  </sheets>
  <definedNames>
    <definedName name="_xlnm.Print_Area" localSheetId="0">'9-2表'!$A$1:$AV$246</definedName>
    <definedName name="_xlnm.Print_Titles" localSheetId="0">'9-2表'!$3:$7</definedName>
  </definedNames>
  <calcPr calcId="162913"/>
</workbook>
</file>

<file path=xl/calcChain.xml><?xml version="1.0" encoding="utf-8"?>
<calcChain xmlns="http://schemas.openxmlformats.org/spreadsheetml/2006/main">
  <c r="AV242" i="1" l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AS240" i="1"/>
  <c r="AP240" i="1"/>
  <c r="AH240" i="1"/>
  <c r="AC240" i="1"/>
  <c r="V240" i="1"/>
  <c r="O240" i="1"/>
  <c r="J240" i="1"/>
  <c r="AV231" i="1"/>
  <c r="AU231" i="1"/>
  <c r="AU229" i="1" s="1"/>
  <c r="AT231" i="1"/>
  <c r="AT229" i="1" s="1"/>
  <c r="AS231" i="1"/>
  <c r="AS229" i="1" s="1"/>
  <c r="AR231" i="1"/>
  <c r="AR229" i="1" s="1"/>
  <c r="AQ231" i="1"/>
  <c r="AQ229" i="1" s="1"/>
  <c r="AP231" i="1"/>
  <c r="AP229" i="1" s="1"/>
  <c r="AO231" i="1"/>
  <c r="AO229" i="1" s="1"/>
  <c r="AN231" i="1"/>
  <c r="AM231" i="1"/>
  <c r="AM229" i="1" s="1"/>
  <c r="AL231" i="1"/>
  <c r="AL229" i="1" s="1"/>
  <c r="AK231" i="1"/>
  <c r="AK229" i="1" s="1"/>
  <c r="AJ231" i="1"/>
  <c r="AJ229" i="1" s="1"/>
  <c r="AI231" i="1"/>
  <c r="AI229" i="1" s="1"/>
  <c r="AH231" i="1"/>
  <c r="AH229" i="1" s="1"/>
  <c r="AG231" i="1"/>
  <c r="AG229" i="1" s="1"/>
  <c r="AF231" i="1"/>
  <c r="AE231" i="1"/>
  <c r="AE229" i="1" s="1"/>
  <c r="AD231" i="1"/>
  <c r="AD229" i="1" s="1"/>
  <c r="AC231" i="1"/>
  <c r="AB231" i="1"/>
  <c r="AB229" i="1" s="1"/>
  <c r="AA231" i="1"/>
  <c r="AA229" i="1" s="1"/>
  <c r="Z231" i="1"/>
  <c r="Z229" i="1" s="1"/>
  <c r="Y231" i="1"/>
  <c r="Y229" i="1" s="1"/>
  <c r="X231" i="1"/>
  <c r="X229" i="1" s="1"/>
  <c r="W231" i="1"/>
  <c r="W229" i="1" s="1"/>
  <c r="V231" i="1"/>
  <c r="V229" i="1" s="1"/>
  <c r="U231" i="1"/>
  <c r="U229" i="1" s="1"/>
  <c r="T231" i="1"/>
  <c r="T229" i="1" s="1"/>
  <c r="S231" i="1"/>
  <c r="S229" i="1" s="1"/>
  <c r="R231" i="1"/>
  <c r="R229" i="1" s="1"/>
  <c r="Q231" i="1"/>
  <c r="Q229" i="1" s="1"/>
  <c r="P231" i="1"/>
  <c r="P229" i="1" s="1"/>
  <c r="O231" i="1"/>
  <c r="O229" i="1" s="1"/>
  <c r="N231" i="1"/>
  <c r="N229" i="1" s="1"/>
  <c r="M231" i="1"/>
  <c r="M229" i="1" s="1"/>
  <c r="L231" i="1"/>
  <c r="L229" i="1" s="1"/>
  <c r="K231" i="1"/>
  <c r="K229" i="1" s="1"/>
  <c r="J231" i="1"/>
  <c r="J229" i="1" s="1"/>
  <c r="I231" i="1"/>
  <c r="I229" i="1" s="1"/>
  <c r="H231" i="1"/>
  <c r="G231" i="1"/>
  <c r="G229" i="1" s="1"/>
  <c r="F231" i="1"/>
  <c r="F229" i="1" s="1"/>
  <c r="E231" i="1"/>
  <c r="E229" i="1" s="1"/>
  <c r="AV229" i="1"/>
  <c r="AN229" i="1"/>
  <c r="AF229" i="1"/>
  <c r="AC229" i="1"/>
  <c r="H229" i="1"/>
  <c r="AV209" i="1"/>
  <c r="AV207" i="1" s="1"/>
  <c r="AU209" i="1"/>
  <c r="AU207" i="1" s="1"/>
  <c r="AT209" i="1"/>
  <c r="AT207" i="1" s="1"/>
  <c r="AS209" i="1"/>
  <c r="AS207" i="1" s="1"/>
  <c r="AR209" i="1"/>
  <c r="AR207" i="1" s="1"/>
  <c r="AQ209" i="1"/>
  <c r="AQ207" i="1" s="1"/>
  <c r="AP209" i="1"/>
  <c r="AP207" i="1" s="1"/>
  <c r="AO209" i="1"/>
  <c r="AO207" i="1" s="1"/>
  <c r="AN209" i="1"/>
  <c r="AN207" i="1" s="1"/>
  <c r="AM209" i="1"/>
  <c r="AM207" i="1" s="1"/>
  <c r="AL209" i="1"/>
  <c r="AL207" i="1" s="1"/>
  <c r="AK209" i="1"/>
  <c r="AK207" i="1" s="1"/>
  <c r="AJ209" i="1"/>
  <c r="AJ207" i="1" s="1"/>
  <c r="AI209" i="1"/>
  <c r="AI207" i="1" s="1"/>
  <c r="AH209" i="1"/>
  <c r="AH207" i="1" s="1"/>
  <c r="AG209" i="1"/>
  <c r="AG207" i="1" s="1"/>
  <c r="AF209" i="1"/>
  <c r="AE209" i="1"/>
  <c r="AE207" i="1" s="1"/>
  <c r="AD209" i="1"/>
  <c r="AD207" i="1" s="1"/>
  <c r="AC209" i="1"/>
  <c r="AC207" i="1" s="1"/>
  <c r="AB209" i="1"/>
  <c r="AB207" i="1" s="1"/>
  <c r="AA209" i="1"/>
  <c r="AA207" i="1" s="1"/>
  <c r="Z209" i="1"/>
  <c r="Z207" i="1" s="1"/>
  <c r="Y209" i="1"/>
  <c r="Y207" i="1" s="1"/>
  <c r="X209" i="1"/>
  <c r="W209" i="1"/>
  <c r="W207" i="1" s="1"/>
  <c r="V209" i="1"/>
  <c r="V207" i="1" s="1"/>
  <c r="U209" i="1"/>
  <c r="U207" i="1" s="1"/>
  <c r="T209" i="1"/>
  <c r="S209" i="1"/>
  <c r="S207" i="1" s="1"/>
  <c r="R209" i="1"/>
  <c r="Q209" i="1"/>
  <c r="Q207" i="1" s="1"/>
  <c r="P209" i="1"/>
  <c r="O209" i="1"/>
  <c r="O207" i="1" s="1"/>
  <c r="N209" i="1"/>
  <c r="N207" i="1" s="1"/>
  <c r="M209" i="1"/>
  <c r="M207" i="1" s="1"/>
  <c r="L209" i="1"/>
  <c r="L207" i="1" s="1"/>
  <c r="K209" i="1"/>
  <c r="K207" i="1" s="1"/>
  <c r="J209" i="1"/>
  <c r="J207" i="1" s="1"/>
  <c r="I209" i="1"/>
  <c r="I207" i="1" s="1"/>
  <c r="H209" i="1"/>
  <c r="G209" i="1"/>
  <c r="G207" i="1" s="1"/>
  <c r="F209" i="1"/>
  <c r="F207" i="1" s="1"/>
  <c r="E209" i="1"/>
  <c r="E207" i="1" s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AV174" i="1"/>
  <c r="AV172" i="1" s="1"/>
  <c r="AU174" i="1"/>
  <c r="AU172" i="1" s="1"/>
  <c r="AT174" i="1"/>
  <c r="AT172" i="1" s="1"/>
  <c r="AS174" i="1"/>
  <c r="AS172" i="1" s="1"/>
  <c r="AR174" i="1"/>
  <c r="AR172" i="1" s="1"/>
  <c r="AQ174" i="1"/>
  <c r="AQ172" i="1" s="1"/>
  <c r="AP174" i="1"/>
  <c r="AO174" i="1"/>
  <c r="AO172" i="1" s="1"/>
  <c r="AN174" i="1"/>
  <c r="AN172" i="1" s="1"/>
  <c r="AM174" i="1"/>
  <c r="AM172" i="1" s="1"/>
  <c r="AL174" i="1"/>
  <c r="AL172" i="1" s="1"/>
  <c r="AK174" i="1"/>
  <c r="AK172" i="1" s="1"/>
  <c r="AJ174" i="1"/>
  <c r="AJ172" i="1" s="1"/>
  <c r="AI174" i="1"/>
  <c r="AI172" i="1" s="1"/>
  <c r="AH174" i="1"/>
  <c r="AH172" i="1" s="1"/>
  <c r="AG174" i="1"/>
  <c r="AG172" i="1" s="1"/>
  <c r="AF174" i="1"/>
  <c r="AF172" i="1" s="1"/>
  <c r="AE174" i="1"/>
  <c r="AE172" i="1" s="1"/>
  <c r="AD174" i="1"/>
  <c r="AD172" i="1" s="1"/>
  <c r="AC174" i="1"/>
  <c r="AC172" i="1" s="1"/>
  <c r="AB174" i="1"/>
  <c r="AB172" i="1" s="1"/>
  <c r="AA174" i="1"/>
  <c r="AA172" i="1" s="1"/>
  <c r="Z174" i="1"/>
  <c r="Z172" i="1" s="1"/>
  <c r="Y174" i="1"/>
  <c r="Y172" i="1" s="1"/>
  <c r="X174" i="1"/>
  <c r="X172" i="1" s="1"/>
  <c r="W174" i="1"/>
  <c r="W172" i="1" s="1"/>
  <c r="V174" i="1"/>
  <c r="V172" i="1" s="1"/>
  <c r="U174" i="1"/>
  <c r="U172" i="1" s="1"/>
  <c r="T174" i="1"/>
  <c r="T172" i="1" s="1"/>
  <c r="S174" i="1"/>
  <c r="S172" i="1" s="1"/>
  <c r="R174" i="1"/>
  <c r="R172" i="1" s="1"/>
  <c r="Q174" i="1"/>
  <c r="Q172" i="1" s="1"/>
  <c r="P174" i="1"/>
  <c r="P172" i="1" s="1"/>
  <c r="O174" i="1"/>
  <c r="O172" i="1" s="1"/>
  <c r="N174" i="1"/>
  <c r="N172" i="1" s="1"/>
  <c r="M174" i="1"/>
  <c r="M172" i="1" s="1"/>
  <c r="L174" i="1"/>
  <c r="L172" i="1" s="1"/>
  <c r="K174" i="1"/>
  <c r="K172" i="1" s="1"/>
  <c r="J174" i="1"/>
  <c r="I174" i="1"/>
  <c r="I172" i="1" s="1"/>
  <c r="H174" i="1"/>
  <c r="H172" i="1" s="1"/>
  <c r="G174" i="1"/>
  <c r="G172" i="1" s="1"/>
  <c r="F174" i="1"/>
  <c r="F172" i="1" s="1"/>
  <c r="E174" i="1"/>
  <c r="E172" i="1" s="1"/>
  <c r="AP172" i="1"/>
  <c r="J172" i="1"/>
  <c r="AV163" i="1"/>
  <c r="AU163" i="1"/>
  <c r="AU161" i="1" s="1"/>
  <c r="AT163" i="1"/>
  <c r="AT161" i="1" s="1"/>
  <c r="AS163" i="1"/>
  <c r="AS161" i="1" s="1"/>
  <c r="AR163" i="1"/>
  <c r="AR161" i="1" s="1"/>
  <c r="AQ163" i="1"/>
  <c r="AQ161" i="1" s="1"/>
  <c r="AP163" i="1"/>
  <c r="AP161" i="1" s="1"/>
  <c r="AO163" i="1"/>
  <c r="AO161" i="1" s="1"/>
  <c r="AN163" i="1"/>
  <c r="AN161" i="1" s="1"/>
  <c r="AM163" i="1"/>
  <c r="AM161" i="1" s="1"/>
  <c r="AL163" i="1"/>
  <c r="AL161" i="1" s="1"/>
  <c r="AK163" i="1"/>
  <c r="AK161" i="1" s="1"/>
  <c r="AJ163" i="1"/>
  <c r="AJ161" i="1" s="1"/>
  <c r="AI163" i="1"/>
  <c r="AI161" i="1" s="1"/>
  <c r="AH163" i="1"/>
  <c r="AH161" i="1" s="1"/>
  <c r="AG163" i="1"/>
  <c r="AF163" i="1"/>
  <c r="AF161" i="1" s="1"/>
  <c r="AE163" i="1"/>
  <c r="AE161" i="1" s="1"/>
  <c r="AD163" i="1"/>
  <c r="AD161" i="1" s="1"/>
  <c r="AC163" i="1"/>
  <c r="AC161" i="1" s="1"/>
  <c r="AB163" i="1"/>
  <c r="AB161" i="1" s="1"/>
  <c r="AA163" i="1"/>
  <c r="AA161" i="1" s="1"/>
  <c r="Z163" i="1"/>
  <c r="Z161" i="1" s="1"/>
  <c r="Y163" i="1"/>
  <c r="Y161" i="1" s="1"/>
  <c r="X163" i="1"/>
  <c r="X161" i="1" s="1"/>
  <c r="W163" i="1"/>
  <c r="W161" i="1" s="1"/>
  <c r="V163" i="1"/>
  <c r="V161" i="1" s="1"/>
  <c r="U163" i="1"/>
  <c r="U161" i="1" s="1"/>
  <c r="T163" i="1"/>
  <c r="T161" i="1" s="1"/>
  <c r="S163" i="1"/>
  <c r="S161" i="1" s="1"/>
  <c r="R163" i="1"/>
  <c r="R161" i="1" s="1"/>
  <c r="Q163" i="1"/>
  <c r="Q161" i="1" s="1"/>
  <c r="P163" i="1"/>
  <c r="P161" i="1" s="1"/>
  <c r="O163" i="1"/>
  <c r="O161" i="1" s="1"/>
  <c r="N163" i="1"/>
  <c r="N161" i="1" s="1"/>
  <c r="M163" i="1"/>
  <c r="M161" i="1" s="1"/>
  <c r="L163" i="1"/>
  <c r="L161" i="1" s="1"/>
  <c r="K163" i="1"/>
  <c r="K161" i="1" s="1"/>
  <c r="J163" i="1"/>
  <c r="J161" i="1" s="1"/>
  <c r="I163" i="1"/>
  <c r="I161" i="1" s="1"/>
  <c r="H163" i="1"/>
  <c r="H161" i="1" s="1"/>
  <c r="G163" i="1"/>
  <c r="G161" i="1" s="1"/>
  <c r="F163" i="1"/>
  <c r="F161" i="1" s="1"/>
  <c r="E163" i="1"/>
  <c r="E161" i="1" s="1"/>
  <c r="AV161" i="1"/>
  <c r="AG161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AV135" i="1"/>
  <c r="AU135" i="1"/>
  <c r="AT135" i="1"/>
  <c r="AS135" i="1"/>
  <c r="AR135" i="1"/>
  <c r="AQ135" i="1"/>
  <c r="AP135" i="1"/>
  <c r="AO135" i="1"/>
  <c r="AO134" i="1" s="1"/>
  <c r="AN135" i="1"/>
  <c r="AM135" i="1"/>
  <c r="AL135" i="1"/>
  <c r="AK135" i="1"/>
  <c r="AJ135" i="1"/>
  <c r="AI135" i="1"/>
  <c r="AH135" i="1"/>
  <c r="AG135" i="1"/>
  <c r="AG134" i="1" s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Q134" i="1" s="1"/>
  <c r="P135" i="1"/>
  <c r="O135" i="1"/>
  <c r="N135" i="1"/>
  <c r="M135" i="1"/>
  <c r="L135" i="1"/>
  <c r="K135" i="1"/>
  <c r="J135" i="1"/>
  <c r="I135" i="1"/>
  <c r="I134" i="1" s="1"/>
  <c r="H135" i="1"/>
  <c r="G135" i="1"/>
  <c r="F135" i="1"/>
  <c r="E13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V111" i="1"/>
  <c r="AU111" i="1"/>
  <c r="AT111" i="1"/>
  <c r="AS111" i="1"/>
  <c r="AS110" i="1" s="1"/>
  <c r="AR111" i="1"/>
  <c r="AQ111" i="1"/>
  <c r="AP111" i="1"/>
  <c r="AO111" i="1"/>
  <c r="AN111" i="1"/>
  <c r="AM111" i="1"/>
  <c r="AL111" i="1"/>
  <c r="AK111" i="1"/>
  <c r="AK110" i="1" s="1"/>
  <c r="AJ111" i="1"/>
  <c r="AI111" i="1"/>
  <c r="AH111" i="1"/>
  <c r="AG111" i="1"/>
  <c r="AF111" i="1"/>
  <c r="AE111" i="1"/>
  <c r="AD111" i="1"/>
  <c r="AC111" i="1"/>
  <c r="AC110" i="1" s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M110" i="1" s="1"/>
  <c r="L111" i="1"/>
  <c r="K111" i="1"/>
  <c r="J111" i="1"/>
  <c r="I111" i="1"/>
  <c r="H111" i="1"/>
  <c r="G111" i="1"/>
  <c r="F111" i="1"/>
  <c r="E111" i="1"/>
  <c r="E110" i="1" s="1"/>
  <c r="X110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V92" i="1"/>
  <c r="AU92" i="1"/>
  <c r="AT92" i="1"/>
  <c r="AS92" i="1"/>
  <c r="AR92" i="1"/>
  <c r="AR86" i="1" s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V87" i="1"/>
  <c r="AU87" i="1"/>
  <c r="AT87" i="1"/>
  <c r="AS87" i="1"/>
  <c r="AR87" i="1"/>
  <c r="AQ87" i="1"/>
  <c r="AP87" i="1"/>
  <c r="AP86" i="1" s="1"/>
  <c r="AO87" i="1"/>
  <c r="AN87" i="1"/>
  <c r="AM87" i="1"/>
  <c r="AM86" i="1" s="1"/>
  <c r="AL87" i="1"/>
  <c r="AK87" i="1"/>
  <c r="AJ87" i="1"/>
  <c r="AI87" i="1"/>
  <c r="AH87" i="1"/>
  <c r="AH86" i="1" s="1"/>
  <c r="AG87" i="1"/>
  <c r="AF87" i="1"/>
  <c r="AE87" i="1"/>
  <c r="AE86" i="1" s="1"/>
  <c r="AD87" i="1"/>
  <c r="AC87" i="1"/>
  <c r="AC86" i="1" s="1"/>
  <c r="AB87" i="1"/>
  <c r="AA87" i="1"/>
  <c r="Z87" i="1"/>
  <c r="Z86" i="1" s="1"/>
  <c r="Y87" i="1"/>
  <c r="X87" i="1"/>
  <c r="W87" i="1"/>
  <c r="W86" i="1" s="1"/>
  <c r="V87" i="1"/>
  <c r="U87" i="1"/>
  <c r="T87" i="1"/>
  <c r="S87" i="1"/>
  <c r="R87" i="1"/>
  <c r="R86" i="1" s="1"/>
  <c r="Q87" i="1"/>
  <c r="P87" i="1"/>
  <c r="O87" i="1"/>
  <c r="O86" i="1" s="1"/>
  <c r="N87" i="1"/>
  <c r="M87" i="1"/>
  <c r="L87" i="1"/>
  <c r="K87" i="1"/>
  <c r="J87" i="1"/>
  <c r="J86" i="1" s="1"/>
  <c r="I87" i="1"/>
  <c r="H87" i="1"/>
  <c r="G87" i="1"/>
  <c r="G86" i="1" s="1"/>
  <c r="F87" i="1"/>
  <c r="E87" i="1"/>
  <c r="AV65" i="1"/>
  <c r="AV63" i="1" s="1"/>
  <c r="AU65" i="1"/>
  <c r="AU63" i="1" s="1"/>
  <c r="AT65" i="1"/>
  <c r="AT63" i="1" s="1"/>
  <c r="AS65" i="1"/>
  <c r="AS63" i="1" s="1"/>
  <c r="AR65" i="1"/>
  <c r="AR63" i="1" s="1"/>
  <c r="AQ65" i="1"/>
  <c r="AQ63" i="1" s="1"/>
  <c r="AP65" i="1"/>
  <c r="AP63" i="1" s="1"/>
  <c r="AO65" i="1"/>
  <c r="AO63" i="1" s="1"/>
  <c r="AN65" i="1"/>
  <c r="AN63" i="1" s="1"/>
  <c r="AM65" i="1"/>
  <c r="AM63" i="1" s="1"/>
  <c r="AL65" i="1"/>
  <c r="AL63" i="1" s="1"/>
  <c r="AK65" i="1"/>
  <c r="AK63" i="1" s="1"/>
  <c r="AJ65" i="1"/>
  <c r="AJ63" i="1" s="1"/>
  <c r="AI65" i="1"/>
  <c r="AI63" i="1" s="1"/>
  <c r="AH65" i="1"/>
  <c r="AH63" i="1" s="1"/>
  <c r="AG65" i="1"/>
  <c r="AG63" i="1" s="1"/>
  <c r="AF65" i="1"/>
  <c r="AF63" i="1" s="1"/>
  <c r="AE65" i="1"/>
  <c r="AE63" i="1" s="1"/>
  <c r="AD65" i="1"/>
  <c r="AD63" i="1" s="1"/>
  <c r="AC65" i="1"/>
  <c r="AC63" i="1" s="1"/>
  <c r="AB65" i="1"/>
  <c r="AB63" i="1" s="1"/>
  <c r="AA65" i="1"/>
  <c r="AA63" i="1" s="1"/>
  <c r="Z65" i="1"/>
  <c r="Z63" i="1" s="1"/>
  <c r="Y65" i="1"/>
  <c r="Y63" i="1" s="1"/>
  <c r="X65" i="1"/>
  <c r="X63" i="1" s="1"/>
  <c r="W65" i="1"/>
  <c r="W63" i="1" s="1"/>
  <c r="V65" i="1"/>
  <c r="V63" i="1" s="1"/>
  <c r="U65" i="1"/>
  <c r="U63" i="1" s="1"/>
  <c r="T65" i="1"/>
  <c r="T63" i="1" s="1"/>
  <c r="S65" i="1"/>
  <c r="S63" i="1" s="1"/>
  <c r="R65" i="1"/>
  <c r="R63" i="1" s="1"/>
  <c r="Q65" i="1"/>
  <c r="Q63" i="1" s="1"/>
  <c r="P65" i="1"/>
  <c r="P63" i="1" s="1"/>
  <c r="O65" i="1"/>
  <c r="O63" i="1" s="1"/>
  <c r="N65" i="1"/>
  <c r="N63" i="1" s="1"/>
  <c r="M65" i="1"/>
  <c r="M63" i="1" s="1"/>
  <c r="L65" i="1"/>
  <c r="L63" i="1" s="1"/>
  <c r="K65" i="1"/>
  <c r="K63" i="1" s="1"/>
  <c r="J65" i="1"/>
  <c r="J63" i="1" s="1"/>
  <c r="I65" i="1"/>
  <c r="I63" i="1" s="1"/>
  <c r="H65" i="1"/>
  <c r="H63" i="1" s="1"/>
  <c r="G65" i="1"/>
  <c r="G63" i="1" s="1"/>
  <c r="F65" i="1"/>
  <c r="F63" i="1" s="1"/>
  <c r="E65" i="1"/>
  <c r="E63" i="1" s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V42" i="1"/>
  <c r="AV41" i="1" s="1"/>
  <c r="AU42" i="1"/>
  <c r="AU41" i="1" s="1"/>
  <c r="AT42" i="1"/>
  <c r="AT41" i="1" s="1"/>
  <c r="AS42" i="1"/>
  <c r="AS41" i="1" s="1"/>
  <c r="AR42" i="1"/>
  <c r="AR41" i="1" s="1"/>
  <c r="AQ42" i="1"/>
  <c r="AQ41" i="1" s="1"/>
  <c r="AP42" i="1"/>
  <c r="AP41" i="1" s="1"/>
  <c r="AO42" i="1"/>
  <c r="AO41" i="1" s="1"/>
  <c r="AN42" i="1"/>
  <c r="AM42" i="1"/>
  <c r="AM41" i="1" s="1"/>
  <c r="AL42" i="1"/>
  <c r="AL41" i="1" s="1"/>
  <c r="AK42" i="1"/>
  <c r="AK41" i="1" s="1"/>
  <c r="AJ42" i="1"/>
  <c r="AJ41" i="1" s="1"/>
  <c r="AI42" i="1"/>
  <c r="AI41" i="1" s="1"/>
  <c r="AH42" i="1"/>
  <c r="AH41" i="1" s="1"/>
  <c r="AG42" i="1"/>
  <c r="AF42" i="1"/>
  <c r="AE42" i="1"/>
  <c r="AE41" i="1" s="1"/>
  <c r="AD42" i="1"/>
  <c r="AD41" i="1" s="1"/>
  <c r="AC42" i="1"/>
  <c r="AB42" i="1"/>
  <c r="AA42" i="1"/>
  <c r="AA41" i="1" s="1"/>
  <c r="Z42" i="1"/>
  <c r="Y42" i="1"/>
  <c r="X42" i="1"/>
  <c r="X41" i="1" s="1"/>
  <c r="W42" i="1"/>
  <c r="W41" i="1" s="1"/>
  <c r="V42" i="1"/>
  <c r="V41" i="1" s="1"/>
  <c r="U42" i="1"/>
  <c r="U41" i="1" s="1"/>
  <c r="T42" i="1"/>
  <c r="S42" i="1"/>
  <c r="S41" i="1" s="1"/>
  <c r="R42" i="1"/>
  <c r="R41" i="1" s="1"/>
  <c r="Q42" i="1"/>
  <c r="Q41" i="1" s="1"/>
  <c r="P42" i="1"/>
  <c r="O42" i="1"/>
  <c r="O41" i="1" s="1"/>
  <c r="N42" i="1"/>
  <c r="N41" i="1" s="1"/>
  <c r="M42" i="1"/>
  <c r="M41" i="1" s="1"/>
  <c r="L42" i="1"/>
  <c r="K42" i="1"/>
  <c r="K41" i="1" s="1"/>
  <c r="J42" i="1"/>
  <c r="I42" i="1"/>
  <c r="H42" i="1"/>
  <c r="H41" i="1" s="1"/>
  <c r="G42" i="1"/>
  <c r="G41" i="1" s="1"/>
  <c r="F42" i="1"/>
  <c r="F41" i="1" s="1"/>
  <c r="E42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242" i="1"/>
  <c r="D231" i="1"/>
  <c r="D229" i="1" s="1"/>
  <c r="D209" i="1"/>
  <c r="D207" i="1" s="1"/>
  <c r="D190" i="1"/>
  <c r="D186" i="1"/>
  <c r="D174" i="1"/>
  <c r="D172" i="1" s="1"/>
  <c r="D163" i="1"/>
  <c r="D161" i="1" s="1"/>
  <c r="D140" i="1"/>
  <c r="D135" i="1"/>
  <c r="D125" i="1"/>
  <c r="D114" i="1"/>
  <c r="D111" i="1"/>
  <c r="D101" i="1"/>
  <c r="D92" i="1"/>
  <c r="D87" i="1"/>
  <c r="D65" i="1"/>
  <c r="D63" i="1" s="1"/>
  <c r="D59" i="1"/>
  <c r="D43" i="1"/>
  <c r="D42" i="1"/>
  <c r="D25" i="1"/>
  <c r="D14" i="1"/>
  <c r="AG240" i="1" l="1"/>
  <c r="D41" i="1"/>
  <c r="Z240" i="1"/>
  <c r="AO240" i="1"/>
  <c r="K240" i="1"/>
  <c r="S240" i="1"/>
  <c r="AA240" i="1"/>
  <c r="AI240" i="1"/>
  <c r="AQ240" i="1"/>
  <c r="L240" i="1"/>
  <c r="T240" i="1"/>
  <c r="AB240" i="1"/>
  <c r="AJ240" i="1"/>
  <c r="AR240" i="1"/>
  <c r="Y240" i="1"/>
  <c r="D240" i="1"/>
  <c r="M13" i="1"/>
  <c r="AC13" i="1"/>
  <c r="AS13" i="1"/>
  <c r="L86" i="1"/>
  <c r="T86" i="1"/>
  <c r="AB86" i="1"/>
  <c r="AJ86" i="1"/>
  <c r="G110" i="1"/>
  <c r="AE110" i="1"/>
  <c r="T185" i="1"/>
  <c r="AJ185" i="1"/>
  <c r="E240" i="1"/>
  <c r="M240" i="1"/>
  <c r="AK240" i="1"/>
  <c r="Q240" i="1"/>
  <c r="R240" i="1"/>
  <c r="F240" i="1"/>
  <c r="N240" i="1"/>
  <c r="AD240" i="1"/>
  <c r="AL240" i="1"/>
  <c r="AT240" i="1"/>
  <c r="I240" i="1"/>
  <c r="U240" i="1"/>
  <c r="G240" i="1"/>
  <c r="W240" i="1"/>
  <c r="AE240" i="1"/>
  <c r="AM240" i="1"/>
  <c r="AU240" i="1"/>
  <c r="AU86" i="1"/>
  <c r="H240" i="1"/>
  <c r="P240" i="1"/>
  <c r="X240" i="1"/>
  <c r="AF240" i="1"/>
  <c r="AN240" i="1"/>
  <c r="AV240" i="1"/>
  <c r="K86" i="1"/>
  <c r="S86" i="1"/>
  <c r="AA86" i="1"/>
  <c r="AI86" i="1"/>
  <c r="AQ86" i="1"/>
  <c r="V110" i="1"/>
  <c r="AL110" i="1"/>
  <c r="AH134" i="1"/>
  <c r="AP134" i="1"/>
  <c r="I185" i="1"/>
  <c r="Y185" i="1"/>
  <c r="J110" i="1"/>
  <c r="Z110" i="1"/>
  <c r="E86" i="1"/>
  <c r="M86" i="1"/>
  <c r="U86" i="1"/>
  <c r="AK86" i="1"/>
  <c r="AS86" i="1"/>
  <c r="AV110" i="1"/>
  <c r="T110" i="1"/>
  <c r="AC185" i="1"/>
  <c r="F86" i="1"/>
  <c r="V86" i="1"/>
  <c r="AD86" i="1"/>
  <c r="AT86" i="1"/>
  <c r="U110" i="1"/>
  <c r="H134" i="1"/>
  <c r="P134" i="1"/>
  <c r="X134" i="1"/>
  <c r="AF134" i="1"/>
  <c r="AN134" i="1"/>
  <c r="F185" i="1"/>
  <c r="N185" i="1"/>
  <c r="AD185" i="1"/>
  <c r="AL185" i="1"/>
  <c r="AT185" i="1"/>
  <c r="N86" i="1"/>
  <c r="AL86" i="1"/>
  <c r="F13" i="1"/>
  <c r="N13" i="1"/>
  <c r="V13" i="1"/>
  <c r="AN185" i="1"/>
  <c r="K185" i="1"/>
  <c r="S185" i="1"/>
  <c r="AA185" i="1"/>
  <c r="AI185" i="1"/>
  <c r="AQ185" i="1"/>
  <c r="AE134" i="1"/>
  <c r="AU134" i="1"/>
  <c r="J134" i="1"/>
  <c r="R134" i="1"/>
  <c r="Z134" i="1"/>
  <c r="T134" i="1"/>
  <c r="M134" i="1"/>
  <c r="AC134" i="1"/>
  <c r="AH110" i="1"/>
  <c r="S110" i="1"/>
  <c r="AA110" i="1"/>
  <c r="AI110" i="1"/>
  <c r="X86" i="1"/>
  <c r="AF86" i="1"/>
  <c r="I86" i="1"/>
  <c r="Q86" i="1"/>
  <c r="Y86" i="1"/>
  <c r="AG86" i="1"/>
  <c r="AO86" i="1"/>
  <c r="P86" i="1"/>
  <c r="AV86" i="1"/>
  <c r="H86" i="1"/>
  <c r="AN86" i="1"/>
  <c r="AQ10" i="1"/>
  <c r="E41" i="1"/>
  <c r="G13" i="1"/>
  <c r="AM13" i="1"/>
  <c r="AU13" i="1"/>
  <c r="AE13" i="1"/>
  <c r="W13" i="1"/>
  <c r="O13" i="1"/>
  <c r="AF13" i="1"/>
  <c r="AJ13" i="1"/>
  <c r="H13" i="1"/>
  <c r="AV185" i="1"/>
  <c r="AR185" i="1"/>
  <c r="AP185" i="1"/>
  <c r="AH185" i="1"/>
  <c r="AF185" i="1"/>
  <c r="AB185" i="1"/>
  <c r="Z185" i="1"/>
  <c r="X185" i="1"/>
  <c r="V185" i="1"/>
  <c r="R185" i="1"/>
  <c r="P185" i="1"/>
  <c r="L185" i="1"/>
  <c r="J185" i="1"/>
  <c r="H185" i="1"/>
  <c r="N11" i="1"/>
  <c r="AR134" i="1"/>
  <c r="AV134" i="1"/>
  <c r="AJ134" i="1"/>
  <c r="AT134" i="1"/>
  <c r="AL134" i="1"/>
  <c r="AD134" i="1"/>
  <c r="AB134" i="1"/>
  <c r="V134" i="1"/>
  <c r="N134" i="1"/>
  <c r="L134" i="1"/>
  <c r="F134" i="1"/>
  <c r="AR110" i="1"/>
  <c r="AP110" i="1"/>
  <c r="AN110" i="1"/>
  <c r="AJ110" i="1"/>
  <c r="AF110" i="1"/>
  <c r="AD110" i="1"/>
  <c r="AB110" i="1"/>
  <c r="R110" i="1"/>
  <c r="P110" i="1"/>
  <c r="N110" i="1"/>
  <c r="L110" i="1"/>
  <c r="H110" i="1"/>
  <c r="F110" i="1"/>
  <c r="AT110" i="1"/>
  <c r="AF10" i="1"/>
  <c r="AR11" i="1"/>
  <c r="AP11" i="1"/>
  <c r="AV11" i="1"/>
  <c r="AT11" i="1"/>
  <c r="AN41" i="1"/>
  <c r="AN11" i="1"/>
  <c r="AL11" i="1"/>
  <c r="AB41" i="1"/>
  <c r="Z41" i="1"/>
  <c r="V11" i="1"/>
  <c r="AT10" i="1"/>
  <c r="AJ10" i="1"/>
  <c r="AL10" i="1"/>
  <c r="AH10" i="1"/>
  <c r="AF41" i="1"/>
  <c r="AV13" i="1"/>
  <c r="T13" i="1"/>
  <c r="P13" i="1"/>
  <c r="AR13" i="1"/>
  <c r="AP13" i="1"/>
  <c r="AN13" i="1"/>
  <c r="AF11" i="1"/>
  <c r="AD13" i="1"/>
  <c r="AB13" i="1"/>
  <c r="Z13" i="1"/>
  <c r="X13" i="1"/>
  <c r="X11" i="1"/>
  <c r="T11" i="1"/>
  <c r="R13" i="1"/>
  <c r="R11" i="1"/>
  <c r="P11" i="1"/>
  <c r="L13" i="1"/>
  <c r="J13" i="1"/>
  <c r="H11" i="1"/>
  <c r="AN10" i="1"/>
  <c r="AV10" i="1"/>
  <c r="AH13" i="1"/>
  <c r="AD10" i="1"/>
  <c r="AB10" i="1"/>
  <c r="N10" i="1"/>
  <c r="AT13" i="1"/>
  <c r="AR10" i="1"/>
  <c r="AL13" i="1"/>
  <c r="V10" i="1"/>
  <c r="T10" i="1"/>
  <c r="P10" i="1"/>
  <c r="L10" i="1"/>
  <c r="J10" i="1"/>
  <c r="F10" i="1"/>
  <c r="AJ11" i="1"/>
  <c r="AH11" i="1"/>
  <c r="AF207" i="1"/>
  <c r="H207" i="1"/>
  <c r="F11" i="1"/>
  <c r="AD11" i="1"/>
  <c r="P207" i="1"/>
  <c r="X207" i="1"/>
  <c r="J11" i="1"/>
  <c r="R207" i="1"/>
  <c r="Z11" i="1"/>
  <c r="L11" i="1"/>
  <c r="AB11" i="1"/>
  <c r="T207" i="1"/>
  <c r="G11" i="1"/>
  <c r="AU185" i="1"/>
  <c r="AS185" i="1"/>
  <c r="AM185" i="1"/>
  <c r="AK185" i="1"/>
  <c r="AE185" i="1"/>
  <c r="W185" i="1"/>
  <c r="U185" i="1"/>
  <c r="Q185" i="1"/>
  <c r="O185" i="1"/>
  <c r="M185" i="1"/>
  <c r="G185" i="1"/>
  <c r="E185" i="1"/>
  <c r="Y134" i="1"/>
  <c r="K134" i="1"/>
  <c r="K11" i="1"/>
  <c r="W134" i="1"/>
  <c r="O11" i="1"/>
  <c r="AS134" i="1"/>
  <c r="AQ134" i="1"/>
  <c r="AM134" i="1"/>
  <c r="AK134" i="1"/>
  <c r="AI134" i="1"/>
  <c r="AE11" i="1"/>
  <c r="AC11" i="1"/>
  <c r="AA134" i="1"/>
  <c r="U134" i="1"/>
  <c r="S11" i="1"/>
  <c r="S134" i="1"/>
  <c r="O134" i="1"/>
  <c r="G134" i="1"/>
  <c r="E134" i="1"/>
  <c r="AK13" i="1"/>
  <c r="Q13" i="1"/>
  <c r="I13" i="1"/>
  <c r="AQ13" i="1"/>
  <c r="AO13" i="1"/>
  <c r="E13" i="1"/>
  <c r="AK11" i="1"/>
  <c r="AI13" i="1"/>
  <c r="AG13" i="1"/>
  <c r="AA13" i="1"/>
  <c r="Y13" i="1"/>
  <c r="U13" i="1"/>
  <c r="S13" i="1"/>
  <c r="M11" i="1"/>
  <c r="K13" i="1"/>
  <c r="AS11" i="1"/>
  <c r="U11" i="1"/>
  <c r="E11" i="1"/>
  <c r="AU11" i="1"/>
  <c r="AM11" i="1"/>
  <c r="AI11" i="1"/>
  <c r="AA11" i="1"/>
  <c r="W11" i="1"/>
  <c r="AU110" i="1"/>
  <c r="AQ11" i="1"/>
  <c r="AQ110" i="1"/>
  <c r="AO110" i="1"/>
  <c r="AM110" i="1"/>
  <c r="AG110" i="1"/>
  <c r="Y110" i="1"/>
  <c r="W110" i="1"/>
  <c r="Q110" i="1"/>
  <c r="Q11" i="1"/>
  <c r="O110" i="1"/>
  <c r="K110" i="1"/>
  <c r="I110" i="1"/>
  <c r="AO11" i="1"/>
  <c r="AG41" i="1"/>
  <c r="AG11" i="1"/>
  <c r="AC41" i="1"/>
  <c r="Y41" i="1"/>
  <c r="Y11" i="1"/>
  <c r="I41" i="1"/>
  <c r="I11" i="1"/>
  <c r="AP10" i="1"/>
  <c r="AO185" i="1"/>
  <c r="AG185" i="1"/>
  <c r="K10" i="1"/>
  <c r="I10" i="1"/>
  <c r="AI10" i="1"/>
  <c r="T41" i="1"/>
  <c r="P41" i="1"/>
  <c r="R10" i="1"/>
  <c r="Z10" i="1"/>
  <c r="H10" i="1"/>
  <c r="J41" i="1"/>
  <c r="X10" i="1"/>
  <c r="L41" i="1"/>
  <c r="AA10" i="1"/>
  <c r="Q10" i="1"/>
  <c r="AO10" i="1"/>
  <c r="AG10" i="1"/>
  <c r="Y10" i="1"/>
  <c r="S10" i="1"/>
  <c r="D185" i="1"/>
  <c r="D13" i="1"/>
  <c r="D11" i="1"/>
  <c r="D86" i="1"/>
  <c r="D134" i="1"/>
  <c r="D110" i="1"/>
  <c r="D10" i="1"/>
  <c r="E10" i="1"/>
  <c r="M10" i="1"/>
  <c r="U10" i="1"/>
  <c r="AC10" i="1"/>
  <c r="AK10" i="1"/>
  <c r="AS10" i="1"/>
  <c r="G10" i="1"/>
  <c r="O10" i="1"/>
  <c r="W10" i="1"/>
  <c r="AE10" i="1"/>
  <c r="AM10" i="1"/>
  <c r="AU10" i="1"/>
  <c r="AQ8" i="1" l="1"/>
  <c r="N8" i="1"/>
  <c r="AF8" i="1"/>
  <c r="AR8" i="1"/>
  <c r="V8" i="1"/>
  <c r="AV8" i="1"/>
  <c r="AT8" i="1"/>
  <c r="AP8" i="1"/>
  <c r="AN8" i="1"/>
  <c r="AL8" i="1"/>
  <c r="AJ8" i="1"/>
  <c r="AH8" i="1"/>
  <c r="R8" i="1"/>
  <c r="H8" i="1"/>
  <c r="F8" i="1"/>
  <c r="Z8" i="1"/>
  <c r="X8" i="1"/>
  <c r="T8" i="1"/>
  <c r="P8" i="1"/>
  <c r="AD8" i="1"/>
  <c r="AB8" i="1"/>
  <c r="L8" i="1"/>
  <c r="J8" i="1"/>
  <c r="G8" i="1"/>
  <c r="O8" i="1"/>
  <c r="K8" i="1"/>
  <c r="AE8" i="1"/>
  <c r="AC8" i="1"/>
  <c r="S8" i="1"/>
  <c r="U8" i="1"/>
  <c r="AU8" i="1"/>
  <c r="AS8" i="1"/>
  <c r="E8" i="1"/>
  <c r="AK8" i="1"/>
  <c r="AI8" i="1"/>
  <c r="M8" i="1"/>
  <c r="AM8" i="1"/>
  <c r="W8" i="1"/>
  <c r="AA8" i="1"/>
  <c r="Q8" i="1"/>
  <c r="AO8" i="1"/>
  <c r="AG8" i="1"/>
  <c r="Y8" i="1"/>
  <c r="I8" i="1"/>
  <c r="D8" i="1"/>
</calcChain>
</file>

<file path=xl/sharedStrings.xml><?xml version="1.0" encoding="utf-8"?>
<sst xmlns="http://schemas.openxmlformats.org/spreadsheetml/2006/main" count="299" uniqueCount="227">
  <si>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</si>
  <si>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</si>
  <si>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在学者数</t>
    <rPh sb="0" eb="3">
      <t>ザイガクシャ</t>
    </rPh>
    <rPh sb="3" eb="4">
      <t>スウ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</si>
  <si>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</si>
  <si>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</si>
  <si>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</si>
  <si>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</si>
  <si>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</si>
  <si>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</si>
  <si>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</si>
  <si>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</si>
  <si>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</si>
  <si>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</si>
  <si>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</si>
  <si>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</si>
  <si>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</si>
  <si>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</si>
  <si>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</si>
  <si>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</si>
  <si>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</si>
  <si>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</si>
  <si>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</si>
  <si>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</si>
  <si>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</si>
  <si>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</si>
  <si>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</si>
  <si>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</si>
  <si>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</si>
  <si>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</si>
  <si>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</si>
  <si>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</si>
  <si>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</si>
  <si>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</si>
  <si>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</si>
  <si>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</si>
  <si>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</si>
  <si>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</si>
  <si>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</si>
  <si>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</si>
  <si>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</si>
  <si>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</si>
  <si>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</si>
  <si>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</si>
  <si>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</si>
  <si>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</si>
  <si>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</si>
  <si>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</si>
  <si>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</si>
  <si>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</si>
  <si>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</si>
  <si>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</si>
  <si>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</si>
  <si>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</si>
  <si>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</si>
  <si>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</si>
  <si>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</si>
  <si>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</si>
  <si>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</si>
  <si>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</si>
  <si>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</si>
  <si>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</si>
  <si>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</si>
  <si>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</si>
  <si>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</si>
  <si>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</si>
  <si>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</si>
  <si>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</si>
  <si>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</si>
  <si>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</si>
  <si>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</si>
  <si>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</si>
  <si>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</si>
  <si>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</si>
  <si>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</si>
  <si>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</si>
  <si>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</si>
  <si>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</si>
  <si>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</si>
  <si>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</si>
  <si>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</si>
  <si>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</si>
  <si>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</si>
  <si>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</si>
  <si>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</si>
  <si>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</si>
  <si>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</si>
  <si>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</si>
  <si>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</si>
  <si>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</si>
  <si>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</si>
  <si>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</si>
  <si>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</si>
  <si>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</si>
  <si>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</si>
  <si>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</si>
  <si>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</si>
  <si>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</si>
  <si>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</si>
  <si>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</si>
  <si>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</si>
  <si>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</si>
  <si>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</si>
  <si>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</si>
  <si>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</si>
  <si>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</si>
  <si>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</si>
  <si>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</si>
  <si>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</si>
  <si>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</si>
  <si>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</si>
  <si>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</si>
  <si>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</si>
  <si>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</si>
  <si>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</si>
  <si>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</si>
  <si>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</si>
  <si>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</si>
  <si>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</si>
  <si>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</si>
  <si>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</si>
  <si>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</si>
  <si>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</si>
  <si>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</si>
  <si>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</si>
  <si>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</si>
  <si>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</si>
  <si>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</si>
  <si>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</si>
  <si>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</si>
  <si>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</si>
  <si>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</si>
  <si>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</si>
  <si>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</si>
  <si>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</si>
  <si>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</si>
  <si>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</si>
  <si>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</si>
  <si>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</si>
  <si>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</si>
  <si>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</si>
  <si>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</si>
  <si>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</si>
  <si>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</si>
  <si>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</si>
  <si>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</si>
  <si>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</si>
  <si>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</si>
  <si>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</si>
  <si>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</si>
  <si>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</si>
  <si>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</si>
  <si>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</si>
  <si>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</si>
  <si>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</si>
  <si>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</si>
  <si>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</si>
  <si>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</si>
  <si>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</si>
  <si>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</si>
  <si>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</si>
  <si>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</si>
  <si>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</si>
  <si>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</si>
  <si>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</si>
  <si>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</si>
  <si>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</si>
  <si>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</si>
  <si>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</si>
  <si>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</si>
  <si>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</si>
  <si>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</si>
  <si>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</si>
  <si>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</si>
  <si>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</si>
  <si>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</si>
  <si>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</si>
  <si>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</si>
  <si>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</si>
  <si>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</si>
  <si>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</si>
  <si>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</si>
  <si>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</si>
  <si>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</si>
  <si>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</si>
  <si>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</si>
  <si>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</si>
  <si>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</si>
  <si>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</si>
  <si>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</si>
  <si>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</si>
  <si>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</si>
  <si>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</si>
  <si>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</si>
  <si>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</si>
  <si>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</si>
  <si>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</si>
  <si>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</si>
  <si>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</si>
  <si>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</si>
  <si>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</si>
  <si>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</si>
  <si>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</si>
  <si>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</si>
  <si>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</si>
  <si>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</si>
  <si>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</si>
  <si>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</si>
  <si>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</si>
  <si>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</si>
  <si>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</si>
  <si>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</si>
  <si>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</si>
  <si>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</si>
  <si>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</si>
  <si>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幼稚部</t>
    <rPh sb="0" eb="1">
      <t>ヨウ</t>
    </rPh>
    <rPh sb="1" eb="2">
      <t>オサナイ</t>
    </rPh>
    <rPh sb="2" eb="3">
      <t>ブ</t>
    </rPh>
    <phoneticPr fontId="3"/>
  </si>
  <si>
    <t>小学部</t>
    <rPh sb="0" eb="1">
      <t>ショウ</t>
    </rPh>
    <rPh sb="1" eb="2">
      <t>ガク</t>
    </rPh>
    <rPh sb="2" eb="3">
      <t>ブ</t>
    </rPh>
    <phoneticPr fontId="3"/>
  </si>
  <si>
    <t>中学部</t>
    <rPh sb="0" eb="1">
      <t>ナカ</t>
    </rPh>
    <rPh sb="1" eb="2">
      <t>ガク</t>
    </rPh>
    <rPh sb="2" eb="3">
      <t>ブ</t>
    </rPh>
    <phoneticPr fontId="3"/>
  </si>
  <si>
    <t>高　　　　　　等　　　　　　部</t>
    <rPh sb="0" eb="1">
      <t>タカ</t>
    </rPh>
    <rPh sb="7" eb="8">
      <t>トウ</t>
    </rPh>
    <rPh sb="14" eb="15">
      <t>ブ</t>
    </rPh>
    <phoneticPr fontId="3"/>
  </si>
  <si>
    <t>１学年</t>
    <rPh sb="1" eb="2">
      <t>ガク</t>
    </rPh>
    <rPh sb="2" eb="3">
      <t>トシ</t>
    </rPh>
    <phoneticPr fontId="3"/>
  </si>
  <si>
    <t>２学年</t>
    <rPh sb="1" eb="2">
      <t>ガク</t>
    </rPh>
    <rPh sb="2" eb="3">
      <t>トシ</t>
    </rPh>
    <phoneticPr fontId="3"/>
  </si>
  <si>
    <t>３学年</t>
    <rPh sb="1" eb="2">
      <t>ガク</t>
    </rPh>
    <rPh sb="2" eb="3">
      <t>トシ</t>
    </rPh>
    <phoneticPr fontId="3"/>
  </si>
  <si>
    <t>４学年</t>
    <rPh sb="1" eb="2">
      <t>ガク</t>
    </rPh>
    <rPh sb="2" eb="3">
      <t>トシ</t>
    </rPh>
    <phoneticPr fontId="3"/>
  </si>
  <si>
    <t>５学年</t>
    <rPh sb="1" eb="2">
      <t>ガク</t>
    </rPh>
    <rPh sb="2" eb="3">
      <t>トシ</t>
    </rPh>
    <phoneticPr fontId="3"/>
  </si>
  <si>
    <t>６学年</t>
    <rPh sb="1" eb="2">
      <t>ガク</t>
    </rPh>
    <rPh sb="2" eb="3">
      <t>トシ</t>
    </rPh>
    <phoneticPr fontId="3"/>
  </si>
  <si>
    <t>本科</t>
    <rPh sb="0" eb="1">
      <t>ホン</t>
    </rPh>
    <rPh sb="1" eb="2">
      <t>カ</t>
    </rPh>
    <phoneticPr fontId="3"/>
  </si>
  <si>
    <t>専攻科</t>
    <rPh sb="0" eb="1">
      <t>アツム</t>
    </rPh>
    <rPh sb="1" eb="2">
      <t>コウ</t>
    </rPh>
    <rPh sb="2" eb="3">
      <t>カ</t>
    </rPh>
    <phoneticPr fontId="3"/>
  </si>
  <si>
    <t>第9-2表　特別支援学校の在学者数（市区町村別）</t>
    <rPh sb="0" eb="1">
      <t>ダイ</t>
    </rPh>
    <rPh sb="4" eb="5">
      <t>ヒョウ</t>
    </rPh>
    <rPh sb="6" eb="8">
      <t>トクベツ</t>
    </rPh>
    <rPh sb="8" eb="10">
      <t>シエン</t>
    </rPh>
    <rPh sb="10" eb="12">
      <t>ガッコウ</t>
    </rPh>
    <rPh sb="13" eb="16">
      <t>ザイガクシャ</t>
    </rPh>
    <rPh sb="16" eb="17">
      <t>カズ</t>
    </rPh>
    <rPh sb="18" eb="20">
      <t>シク</t>
    </rPh>
    <rPh sb="20" eb="22">
      <t>チョウソン</t>
    </rPh>
    <rPh sb="22" eb="2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</si>
</sst>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177" fontId="19" fillId="0" borderId="0" xfId="2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6" fontId="15" fillId="0" borderId="22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38" fontId="18" fillId="0" borderId="9" xfId="2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V246"/>
  <sheetViews>
    <sheetView showGridLines="0"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6" width="6.6328125" style="5" customWidth="1"/>
    <col min="7" max="8" width="4.6328125" style="5" customWidth="1"/>
    <col min="9" max="11" width="5.6328125" style="5" customWidth="1"/>
    <col min="12" max="12" width="4.6328125" style="5" customWidth="1"/>
    <col min="13" max="13" width="5.6328125" style="5" customWidth="1"/>
    <col min="14" max="14" width="4.6328125" style="5" customWidth="1"/>
    <col min="15" max="15" width="5.6328125" style="5" customWidth="1"/>
    <col min="16" max="16" width="4.6328125" style="5" customWidth="1"/>
    <col min="17" max="17" width="5.6328125" style="5" customWidth="1"/>
    <col min="18" max="18" width="4.6328125" style="5" customWidth="1"/>
    <col min="19" max="19" width="5.6328125" style="5" customWidth="1"/>
    <col min="20" max="20" width="4.6328125" style="5" customWidth="1"/>
    <col min="21" max="21" width="5.6328125" style="5" customWidth="1"/>
    <col min="22" max="22" width="4.6328125" style="5" customWidth="1"/>
    <col min="23" max="30" width="5.6328125" style="5" customWidth="1"/>
    <col min="31" max="34" width="6.6328125" style="5" customWidth="1"/>
    <col min="35" max="40" width="5.6328125" style="5" customWidth="1"/>
    <col min="41" max="48" width="4.6328125" style="5" customWidth="1"/>
    <col min="49" max="16384" width="9" style="5"/>
  </cols>
  <sheetData>
    <row r="1" spans="1:48" ht="17.25" customHeight="1" x14ac:dyDescent="0.2">
      <c r="A1" s="4" t="s">
        <v>226</v>
      </c>
    </row>
    <row r="2" spans="1:48" ht="13.5" customHeight="1" thickBot="1" x14ac:dyDescent="0.25">
      <c r="A2" s="4"/>
      <c r="D2" s="45"/>
      <c r="E2" s="45"/>
      <c r="F2" s="45"/>
      <c r="AV2" s="11" t="s">
        <v>0</v>
      </c>
    </row>
    <row r="3" spans="1:48" ht="14.25" customHeight="1" thickTop="1" x14ac:dyDescent="0.2">
      <c r="A3" s="31" t="s">
        <v>1</v>
      </c>
      <c r="B3" s="31"/>
      <c r="C3" s="32"/>
      <c r="D3" s="43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13.5" customHeight="1" x14ac:dyDescent="0.2">
      <c r="A4" s="33"/>
      <c r="B4" s="33"/>
      <c r="C4" s="34"/>
      <c r="D4" s="46" t="s">
        <v>211</v>
      </c>
      <c r="E4" s="46" t="s">
        <v>212</v>
      </c>
      <c r="F4" s="27" t="s">
        <v>213</v>
      </c>
      <c r="G4" s="50" t="s">
        <v>214</v>
      </c>
      <c r="H4" s="42"/>
      <c r="I4" s="40" t="s">
        <v>215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40" t="s">
        <v>216</v>
      </c>
      <c r="X4" s="41"/>
      <c r="Y4" s="41"/>
      <c r="Z4" s="41"/>
      <c r="AA4" s="41"/>
      <c r="AB4" s="41"/>
      <c r="AC4" s="41"/>
      <c r="AD4" s="42"/>
      <c r="AE4" s="40" t="s">
        <v>217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</row>
    <row r="5" spans="1:48" ht="13.5" customHeight="1" x14ac:dyDescent="0.2">
      <c r="A5" s="33"/>
      <c r="B5" s="33"/>
      <c r="C5" s="34"/>
      <c r="D5" s="47"/>
      <c r="E5" s="47"/>
      <c r="F5" s="49"/>
      <c r="G5" s="52" t="s">
        <v>212</v>
      </c>
      <c r="H5" s="46" t="s">
        <v>213</v>
      </c>
      <c r="I5" s="27" t="s">
        <v>211</v>
      </c>
      <c r="J5" s="28"/>
      <c r="K5" s="27" t="s">
        <v>218</v>
      </c>
      <c r="L5" s="28"/>
      <c r="M5" s="27" t="s">
        <v>219</v>
      </c>
      <c r="N5" s="28"/>
      <c r="O5" s="27" t="s">
        <v>220</v>
      </c>
      <c r="P5" s="28"/>
      <c r="Q5" s="27" t="s">
        <v>221</v>
      </c>
      <c r="R5" s="28"/>
      <c r="S5" s="27" t="s">
        <v>222</v>
      </c>
      <c r="T5" s="28"/>
      <c r="U5" s="27" t="s">
        <v>223</v>
      </c>
      <c r="V5" s="28"/>
      <c r="W5" s="27" t="s">
        <v>211</v>
      </c>
      <c r="X5" s="28"/>
      <c r="Y5" s="27" t="s">
        <v>218</v>
      </c>
      <c r="Z5" s="28"/>
      <c r="AA5" s="27" t="s">
        <v>219</v>
      </c>
      <c r="AB5" s="28"/>
      <c r="AC5" s="27" t="s">
        <v>220</v>
      </c>
      <c r="AD5" s="28"/>
      <c r="AE5" s="27" t="s">
        <v>211</v>
      </c>
      <c r="AF5" s="28"/>
      <c r="AG5" s="40" t="s">
        <v>224</v>
      </c>
      <c r="AH5" s="41"/>
      <c r="AI5" s="41"/>
      <c r="AJ5" s="41"/>
      <c r="AK5" s="41"/>
      <c r="AL5" s="41"/>
      <c r="AM5" s="41"/>
      <c r="AN5" s="42"/>
      <c r="AO5" s="40" t="s">
        <v>225</v>
      </c>
      <c r="AP5" s="41"/>
      <c r="AQ5" s="41"/>
      <c r="AR5" s="41"/>
      <c r="AS5" s="41"/>
      <c r="AT5" s="41"/>
      <c r="AU5" s="41"/>
      <c r="AV5" s="41"/>
    </row>
    <row r="6" spans="1:48" ht="12" customHeight="1" x14ac:dyDescent="0.2">
      <c r="A6" s="33"/>
      <c r="B6" s="33"/>
      <c r="C6" s="34"/>
      <c r="D6" s="47"/>
      <c r="E6" s="47"/>
      <c r="F6" s="49"/>
      <c r="G6" s="53"/>
      <c r="H6" s="47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29"/>
      <c r="AF6" s="30"/>
      <c r="AG6" s="27" t="s">
        <v>211</v>
      </c>
      <c r="AH6" s="28"/>
      <c r="AI6" s="27" t="s">
        <v>218</v>
      </c>
      <c r="AJ6" s="28"/>
      <c r="AK6" s="27" t="s">
        <v>219</v>
      </c>
      <c r="AL6" s="28"/>
      <c r="AM6" s="27" t="s">
        <v>220</v>
      </c>
      <c r="AN6" s="28"/>
      <c r="AO6" s="27" t="s">
        <v>211</v>
      </c>
      <c r="AP6" s="28"/>
      <c r="AQ6" s="27" t="s">
        <v>218</v>
      </c>
      <c r="AR6" s="28"/>
      <c r="AS6" s="27" t="s">
        <v>219</v>
      </c>
      <c r="AT6" s="28"/>
      <c r="AU6" s="27" t="s">
        <v>220</v>
      </c>
      <c r="AV6" s="51"/>
    </row>
    <row r="7" spans="1:48" ht="12" customHeight="1" x14ac:dyDescent="0.2">
      <c r="A7" s="35"/>
      <c r="B7" s="35"/>
      <c r="C7" s="36"/>
      <c r="D7" s="48"/>
      <c r="E7" s="48"/>
      <c r="F7" s="29"/>
      <c r="G7" s="54"/>
      <c r="H7" s="48"/>
      <c r="I7" s="2" t="s">
        <v>212</v>
      </c>
      <c r="J7" s="2" t="s">
        <v>213</v>
      </c>
      <c r="K7" s="2" t="s">
        <v>212</v>
      </c>
      <c r="L7" s="2" t="s">
        <v>213</v>
      </c>
      <c r="M7" s="2" t="s">
        <v>212</v>
      </c>
      <c r="N7" s="2" t="s">
        <v>213</v>
      </c>
      <c r="O7" s="2" t="s">
        <v>212</v>
      </c>
      <c r="P7" s="2" t="s">
        <v>213</v>
      </c>
      <c r="Q7" s="2" t="s">
        <v>212</v>
      </c>
      <c r="R7" s="2" t="s">
        <v>213</v>
      </c>
      <c r="S7" s="2" t="s">
        <v>212</v>
      </c>
      <c r="T7" s="2" t="s">
        <v>213</v>
      </c>
      <c r="U7" s="2" t="s">
        <v>212</v>
      </c>
      <c r="V7" s="2" t="s">
        <v>213</v>
      </c>
      <c r="W7" s="2" t="s">
        <v>212</v>
      </c>
      <c r="X7" s="2" t="s">
        <v>213</v>
      </c>
      <c r="Y7" s="2" t="s">
        <v>212</v>
      </c>
      <c r="Z7" s="2" t="s">
        <v>213</v>
      </c>
      <c r="AA7" s="2" t="s">
        <v>212</v>
      </c>
      <c r="AB7" s="2" t="s">
        <v>213</v>
      </c>
      <c r="AC7" s="2" t="s">
        <v>212</v>
      </c>
      <c r="AD7" s="2" t="s">
        <v>213</v>
      </c>
      <c r="AE7" s="2" t="s">
        <v>212</v>
      </c>
      <c r="AF7" s="2" t="s">
        <v>213</v>
      </c>
      <c r="AG7" s="3" t="s">
        <v>212</v>
      </c>
      <c r="AH7" s="3" t="s">
        <v>213</v>
      </c>
      <c r="AI7" s="3" t="s">
        <v>212</v>
      </c>
      <c r="AJ7" s="3" t="s">
        <v>213</v>
      </c>
      <c r="AK7" s="3" t="s">
        <v>212</v>
      </c>
      <c r="AL7" s="3" t="s">
        <v>213</v>
      </c>
      <c r="AM7" s="3" t="s">
        <v>212</v>
      </c>
      <c r="AN7" s="3" t="s">
        <v>213</v>
      </c>
      <c r="AO7" s="3" t="s">
        <v>212</v>
      </c>
      <c r="AP7" s="3" t="s">
        <v>213</v>
      </c>
      <c r="AQ7" s="3" t="s">
        <v>212</v>
      </c>
      <c r="AR7" s="3" t="s">
        <v>213</v>
      </c>
      <c r="AS7" s="3" t="s">
        <v>212</v>
      </c>
      <c r="AT7" s="3" t="s">
        <v>213</v>
      </c>
      <c r="AU7" s="3" t="s">
        <v>212</v>
      </c>
      <c r="AV7" s="1" t="s">
        <v>213</v>
      </c>
    </row>
    <row r="8" spans="1:48" ht="13.5" customHeight="1" x14ac:dyDescent="0.2">
      <c r="A8" s="25" t="s">
        <v>3</v>
      </c>
      <c r="B8" s="25"/>
      <c r="C8" s="26"/>
      <c r="D8" s="13">
        <f>SUM(D10:D11)</f>
        <v>5958</v>
      </c>
      <c r="E8" s="13">
        <f t="shared" ref="E8:AV8" si="0">SUM(E10:E11)</f>
        <v>4006</v>
      </c>
      <c r="F8" s="13">
        <f t="shared" si="0"/>
        <v>1952</v>
      </c>
      <c r="G8" s="13">
        <f t="shared" si="0"/>
        <v>24</v>
      </c>
      <c r="H8" s="13">
        <f t="shared" si="0"/>
        <v>26</v>
      </c>
      <c r="I8" s="13">
        <f t="shared" si="0"/>
        <v>961</v>
      </c>
      <c r="J8" s="13">
        <f t="shared" si="0"/>
        <v>436</v>
      </c>
      <c r="K8" s="13">
        <f t="shared" si="0"/>
        <v>158</v>
      </c>
      <c r="L8" s="13">
        <f t="shared" si="0"/>
        <v>58</v>
      </c>
      <c r="M8" s="13">
        <f t="shared" si="0"/>
        <v>163</v>
      </c>
      <c r="N8" s="13">
        <f t="shared" si="0"/>
        <v>71</v>
      </c>
      <c r="O8" s="13">
        <f t="shared" si="0"/>
        <v>166</v>
      </c>
      <c r="P8" s="13">
        <f t="shared" si="0"/>
        <v>79</v>
      </c>
      <c r="Q8" s="13">
        <f t="shared" si="0"/>
        <v>167</v>
      </c>
      <c r="R8" s="13">
        <f t="shared" si="0"/>
        <v>72</v>
      </c>
      <c r="S8" s="13">
        <f t="shared" si="0"/>
        <v>147</v>
      </c>
      <c r="T8" s="13">
        <f t="shared" si="0"/>
        <v>88</v>
      </c>
      <c r="U8" s="13">
        <f t="shared" si="0"/>
        <v>160</v>
      </c>
      <c r="V8" s="13">
        <f t="shared" si="0"/>
        <v>68</v>
      </c>
      <c r="W8" s="13">
        <f t="shared" si="0"/>
        <v>639</v>
      </c>
      <c r="X8" s="13">
        <f t="shared" si="0"/>
        <v>304</v>
      </c>
      <c r="Y8" s="13">
        <f t="shared" si="0"/>
        <v>206</v>
      </c>
      <c r="Z8" s="13">
        <f t="shared" si="0"/>
        <v>97</v>
      </c>
      <c r="AA8" s="13">
        <f t="shared" si="0"/>
        <v>190</v>
      </c>
      <c r="AB8" s="13">
        <f t="shared" si="0"/>
        <v>108</v>
      </c>
      <c r="AC8" s="13">
        <f t="shared" si="0"/>
        <v>243</v>
      </c>
      <c r="AD8" s="13">
        <f t="shared" si="0"/>
        <v>99</v>
      </c>
      <c r="AE8" s="13">
        <f t="shared" si="0"/>
        <v>2382</v>
      </c>
      <c r="AF8" s="13">
        <f t="shared" si="0"/>
        <v>1186</v>
      </c>
      <c r="AG8" s="13">
        <f t="shared" si="0"/>
        <v>2359</v>
      </c>
      <c r="AH8" s="13">
        <f t="shared" si="0"/>
        <v>1177</v>
      </c>
      <c r="AI8" s="13">
        <f t="shared" si="0"/>
        <v>775</v>
      </c>
      <c r="AJ8" s="13">
        <f t="shared" si="0"/>
        <v>415</v>
      </c>
      <c r="AK8" s="13">
        <f t="shared" si="0"/>
        <v>785</v>
      </c>
      <c r="AL8" s="13">
        <f t="shared" si="0"/>
        <v>396</v>
      </c>
      <c r="AM8" s="13">
        <f t="shared" si="0"/>
        <v>799</v>
      </c>
      <c r="AN8" s="13">
        <f t="shared" si="0"/>
        <v>366</v>
      </c>
      <c r="AO8" s="13">
        <f t="shared" si="0"/>
        <v>23</v>
      </c>
      <c r="AP8" s="13">
        <f t="shared" si="0"/>
        <v>9</v>
      </c>
      <c r="AQ8" s="13">
        <f t="shared" si="0"/>
        <v>10</v>
      </c>
      <c r="AR8" s="13">
        <f t="shared" si="0"/>
        <v>5</v>
      </c>
      <c r="AS8" s="13">
        <f t="shared" si="0"/>
        <v>5</v>
      </c>
      <c r="AT8" s="13">
        <f t="shared" si="0"/>
        <v>3</v>
      </c>
      <c r="AU8" s="13">
        <f t="shared" si="0"/>
        <v>8</v>
      </c>
      <c r="AV8" s="13">
        <f t="shared" si="0"/>
        <v>1</v>
      </c>
    </row>
    <row r="9" spans="1:48" x14ac:dyDescent="0.2">
      <c r="A9" s="16"/>
      <c r="B9" s="16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ht="13.5" customHeight="1" x14ac:dyDescent="0.2">
      <c r="A10" s="25" t="s">
        <v>4</v>
      </c>
      <c r="B10" s="25"/>
      <c r="C10" s="26"/>
      <c r="D10" s="13">
        <f>D14+D42+D64+D87+D111+D135+D162+D173+D186+D208+D230+D241</f>
        <v>4445</v>
      </c>
      <c r="E10" s="13">
        <f t="shared" ref="E10:AV10" si="1">E14+E42+E64+E87+E111+E135+E162+E173+E186+E208+E230+E241</f>
        <v>2947</v>
      </c>
      <c r="F10" s="13">
        <f t="shared" si="1"/>
        <v>1498</v>
      </c>
      <c r="G10" s="13">
        <f t="shared" si="1"/>
        <v>24</v>
      </c>
      <c r="H10" s="13">
        <f t="shared" si="1"/>
        <v>26</v>
      </c>
      <c r="I10" s="13">
        <f t="shared" si="1"/>
        <v>717</v>
      </c>
      <c r="J10" s="13">
        <f t="shared" si="1"/>
        <v>355</v>
      </c>
      <c r="K10" s="13">
        <f t="shared" si="1"/>
        <v>119</v>
      </c>
      <c r="L10" s="13">
        <f t="shared" si="1"/>
        <v>47</v>
      </c>
      <c r="M10" s="13">
        <f t="shared" si="1"/>
        <v>121</v>
      </c>
      <c r="N10" s="13">
        <f t="shared" si="1"/>
        <v>57</v>
      </c>
      <c r="O10" s="13">
        <f t="shared" si="1"/>
        <v>128</v>
      </c>
      <c r="P10" s="13">
        <f t="shared" si="1"/>
        <v>63</v>
      </c>
      <c r="Q10" s="13">
        <f t="shared" si="1"/>
        <v>131</v>
      </c>
      <c r="R10" s="13">
        <f t="shared" si="1"/>
        <v>62</v>
      </c>
      <c r="S10" s="13">
        <f t="shared" si="1"/>
        <v>103</v>
      </c>
      <c r="T10" s="13">
        <f t="shared" si="1"/>
        <v>69</v>
      </c>
      <c r="U10" s="13">
        <f t="shared" si="1"/>
        <v>115</v>
      </c>
      <c r="V10" s="13">
        <f t="shared" si="1"/>
        <v>57</v>
      </c>
      <c r="W10" s="13">
        <f t="shared" si="1"/>
        <v>478</v>
      </c>
      <c r="X10" s="13">
        <f t="shared" si="1"/>
        <v>246</v>
      </c>
      <c r="Y10" s="13">
        <f t="shared" si="1"/>
        <v>167</v>
      </c>
      <c r="Z10" s="13">
        <f t="shared" si="1"/>
        <v>80</v>
      </c>
      <c r="AA10" s="13">
        <f t="shared" si="1"/>
        <v>140</v>
      </c>
      <c r="AB10" s="13">
        <f t="shared" si="1"/>
        <v>87</v>
      </c>
      <c r="AC10" s="13">
        <f t="shared" si="1"/>
        <v>171</v>
      </c>
      <c r="AD10" s="13">
        <f t="shared" si="1"/>
        <v>79</v>
      </c>
      <c r="AE10" s="13">
        <f t="shared" si="1"/>
        <v>1728</v>
      </c>
      <c r="AF10" s="13">
        <f t="shared" si="1"/>
        <v>871</v>
      </c>
      <c r="AG10" s="13">
        <f t="shared" si="1"/>
        <v>1705</v>
      </c>
      <c r="AH10" s="13">
        <f t="shared" si="1"/>
        <v>862</v>
      </c>
      <c r="AI10" s="13">
        <f t="shared" si="1"/>
        <v>577</v>
      </c>
      <c r="AJ10" s="13">
        <f t="shared" si="1"/>
        <v>300</v>
      </c>
      <c r="AK10" s="13">
        <f t="shared" si="1"/>
        <v>570</v>
      </c>
      <c r="AL10" s="13">
        <f t="shared" si="1"/>
        <v>286</v>
      </c>
      <c r="AM10" s="13">
        <f t="shared" si="1"/>
        <v>558</v>
      </c>
      <c r="AN10" s="13">
        <f t="shared" si="1"/>
        <v>276</v>
      </c>
      <c r="AO10" s="13">
        <f t="shared" si="1"/>
        <v>23</v>
      </c>
      <c r="AP10" s="13">
        <f t="shared" si="1"/>
        <v>9</v>
      </c>
      <c r="AQ10" s="13">
        <f t="shared" si="1"/>
        <v>10</v>
      </c>
      <c r="AR10" s="13">
        <f t="shared" si="1"/>
        <v>5</v>
      </c>
      <c r="AS10" s="13">
        <f t="shared" si="1"/>
        <v>5</v>
      </c>
      <c r="AT10" s="13">
        <f t="shared" si="1"/>
        <v>3</v>
      </c>
      <c r="AU10" s="13">
        <f t="shared" si="1"/>
        <v>8</v>
      </c>
      <c r="AV10" s="13">
        <f t="shared" si="1"/>
        <v>1</v>
      </c>
    </row>
    <row r="11" spans="1:48" ht="13.5" customHeight="1" x14ac:dyDescent="0.2">
      <c r="A11" s="25" t="s">
        <v>5</v>
      </c>
      <c r="B11" s="25"/>
      <c r="C11" s="26"/>
      <c r="D11" s="13">
        <f>D25+D59+D65+D92+D101+D114+D125+D140+D163+D174+D190+D209+D231+D242</f>
        <v>1513</v>
      </c>
      <c r="E11" s="13">
        <f t="shared" ref="E11:AV11" si="2">E25+E59+E65+E92+E101+E114+E125+E140+E163+E174+E190+E209+E231+E242</f>
        <v>1059</v>
      </c>
      <c r="F11" s="13">
        <f t="shared" si="2"/>
        <v>454</v>
      </c>
      <c r="G11" s="13">
        <f t="shared" si="2"/>
        <v>0</v>
      </c>
      <c r="H11" s="13">
        <f t="shared" si="2"/>
        <v>0</v>
      </c>
      <c r="I11" s="13">
        <f t="shared" si="2"/>
        <v>244</v>
      </c>
      <c r="J11" s="13">
        <f t="shared" si="2"/>
        <v>81</v>
      </c>
      <c r="K11" s="13">
        <f t="shared" si="2"/>
        <v>39</v>
      </c>
      <c r="L11" s="13">
        <f t="shared" si="2"/>
        <v>11</v>
      </c>
      <c r="M11" s="13">
        <f t="shared" si="2"/>
        <v>42</v>
      </c>
      <c r="N11" s="13">
        <f t="shared" si="2"/>
        <v>14</v>
      </c>
      <c r="O11" s="13">
        <f t="shared" si="2"/>
        <v>38</v>
      </c>
      <c r="P11" s="13">
        <f t="shared" si="2"/>
        <v>16</v>
      </c>
      <c r="Q11" s="13">
        <f t="shared" si="2"/>
        <v>36</v>
      </c>
      <c r="R11" s="13">
        <f t="shared" si="2"/>
        <v>10</v>
      </c>
      <c r="S11" s="13">
        <f t="shared" si="2"/>
        <v>44</v>
      </c>
      <c r="T11" s="13">
        <f t="shared" si="2"/>
        <v>19</v>
      </c>
      <c r="U11" s="13">
        <f t="shared" si="2"/>
        <v>45</v>
      </c>
      <c r="V11" s="13">
        <f t="shared" si="2"/>
        <v>11</v>
      </c>
      <c r="W11" s="13">
        <f t="shared" si="2"/>
        <v>161</v>
      </c>
      <c r="X11" s="13">
        <f t="shared" si="2"/>
        <v>58</v>
      </c>
      <c r="Y11" s="13">
        <f t="shared" si="2"/>
        <v>39</v>
      </c>
      <c r="Z11" s="13">
        <f t="shared" si="2"/>
        <v>17</v>
      </c>
      <c r="AA11" s="13">
        <f t="shared" si="2"/>
        <v>50</v>
      </c>
      <c r="AB11" s="13">
        <f t="shared" si="2"/>
        <v>21</v>
      </c>
      <c r="AC11" s="13">
        <f t="shared" si="2"/>
        <v>72</v>
      </c>
      <c r="AD11" s="13">
        <f t="shared" si="2"/>
        <v>20</v>
      </c>
      <c r="AE11" s="13">
        <f t="shared" si="2"/>
        <v>654</v>
      </c>
      <c r="AF11" s="13">
        <f t="shared" si="2"/>
        <v>315</v>
      </c>
      <c r="AG11" s="13">
        <f t="shared" si="2"/>
        <v>654</v>
      </c>
      <c r="AH11" s="13">
        <f t="shared" si="2"/>
        <v>315</v>
      </c>
      <c r="AI11" s="13">
        <f t="shared" si="2"/>
        <v>198</v>
      </c>
      <c r="AJ11" s="13">
        <f t="shared" si="2"/>
        <v>115</v>
      </c>
      <c r="AK11" s="13">
        <f t="shared" si="2"/>
        <v>215</v>
      </c>
      <c r="AL11" s="13">
        <f t="shared" si="2"/>
        <v>110</v>
      </c>
      <c r="AM11" s="13">
        <f t="shared" si="2"/>
        <v>241</v>
      </c>
      <c r="AN11" s="13">
        <f t="shared" si="2"/>
        <v>90</v>
      </c>
      <c r="AO11" s="13">
        <f t="shared" si="2"/>
        <v>0</v>
      </c>
      <c r="AP11" s="13">
        <f t="shared" si="2"/>
        <v>0</v>
      </c>
      <c r="AQ11" s="13">
        <f t="shared" si="2"/>
        <v>0</v>
      </c>
      <c r="AR11" s="13">
        <f t="shared" si="2"/>
        <v>0</v>
      </c>
      <c r="AS11" s="13">
        <f t="shared" si="2"/>
        <v>0</v>
      </c>
      <c r="AT11" s="13">
        <f t="shared" si="2"/>
        <v>0</v>
      </c>
      <c r="AU11" s="13">
        <f t="shared" si="2"/>
        <v>0</v>
      </c>
      <c r="AV11" s="13">
        <f t="shared" si="2"/>
        <v>0</v>
      </c>
    </row>
    <row r="12" spans="1:48" x14ac:dyDescent="0.2">
      <c r="A12" s="16"/>
      <c r="B12" s="16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3.5" customHeight="1" x14ac:dyDescent="0.2">
      <c r="A13" s="21" t="s">
        <v>17</v>
      </c>
      <c r="B13" s="21"/>
      <c r="C13" s="22"/>
      <c r="D13" s="12">
        <f>D14+D25</f>
        <v>407</v>
      </c>
      <c r="E13" s="12">
        <f t="shared" ref="E13:AV13" si="3">E14+E25</f>
        <v>268</v>
      </c>
      <c r="F13" s="12">
        <f t="shared" si="3"/>
        <v>139</v>
      </c>
      <c r="G13" s="12">
        <f t="shared" si="3"/>
        <v>0</v>
      </c>
      <c r="H13" s="12">
        <f t="shared" si="3"/>
        <v>0</v>
      </c>
      <c r="I13" s="12">
        <f t="shared" si="3"/>
        <v>62</v>
      </c>
      <c r="J13" s="12">
        <f t="shared" si="3"/>
        <v>22</v>
      </c>
      <c r="K13" s="12">
        <f t="shared" si="3"/>
        <v>11</v>
      </c>
      <c r="L13" s="12">
        <f t="shared" si="3"/>
        <v>2</v>
      </c>
      <c r="M13" s="12">
        <f t="shared" si="3"/>
        <v>12</v>
      </c>
      <c r="N13" s="12">
        <f t="shared" si="3"/>
        <v>4</v>
      </c>
      <c r="O13" s="12">
        <f t="shared" si="3"/>
        <v>6</v>
      </c>
      <c r="P13" s="12">
        <f t="shared" si="3"/>
        <v>5</v>
      </c>
      <c r="Q13" s="12">
        <f t="shared" si="3"/>
        <v>7</v>
      </c>
      <c r="R13" s="12">
        <f t="shared" si="3"/>
        <v>6</v>
      </c>
      <c r="S13" s="12">
        <f t="shared" si="3"/>
        <v>15</v>
      </c>
      <c r="T13" s="12">
        <f t="shared" si="3"/>
        <v>5</v>
      </c>
      <c r="U13" s="12">
        <f t="shared" si="3"/>
        <v>11</v>
      </c>
      <c r="V13" s="12">
        <f t="shared" si="3"/>
        <v>0</v>
      </c>
      <c r="W13" s="12">
        <f t="shared" si="3"/>
        <v>43</v>
      </c>
      <c r="X13" s="12">
        <f t="shared" si="3"/>
        <v>27</v>
      </c>
      <c r="Y13" s="12">
        <f t="shared" si="3"/>
        <v>19</v>
      </c>
      <c r="Z13" s="12">
        <f t="shared" si="3"/>
        <v>7</v>
      </c>
      <c r="AA13" s="12">
        <f t="shared" si="3"/>
        <v>6</v>
      </c>
      <c r="AB13" s="12">
        <f t="shared" si="3"/>
        <v>11</v>
      </c>
      <c r="AC13" s="12">
        <f t="shared" si="3"/>
        <v>18</v>
      </c>
      <c r="AD13" s="12">
        <f t="shared" si="3"/>
        <v>9</v>
      </c>
      <c r="AE13" s="12">
        <f t="shared" si="3"/>
        <v>163</v>
      </c>
      <c r="AF13" s="12">
        <f t="shared" si="3"/>
        <v>90</v>
      </c>
      <c r="AG13" s="12">
        <f t="shared" si="3"/>
        <v>163</v>
      </c>
      <c r="AH13" s="12">
        <f t="shared" si="3"/>
        <v>90</v>
      </c>
      <c r="AI13" s="12">
        <f t="shared" si="3"/>
        <v>44</v>
      </c>
      <c r="AJ13" s="12">
        <f t="shared" si="3"/>
        <v>36</v>
      </c>
      <c r="AK13" s="12">
        <f t="shared" si="3"/>
        <v>61</v>
      </c>
      <c r="AL13" s="12">
        <f t="shared" si="3"/>
        <v>28</v>
      </c>
      <c r="AM13" s="12">
        <f t="shared" si="3"/>
        <v>58</v>
      </c>
      <c r="AN13" s="12">
        <f t="shared" si="3"/>
        <v>26</v>
      </c>
      <c r="AO13" s="12">
        <f t="shared" si="3"/>
        <v>0</v>
      </c>
      <c r="AP13" s="12">
        <f t="shared" si="3"/>
        <v>0</v>
      </c>
      <c r="AQ13" s="12">
        <f t="shared" si="3"/>
        <v>0</v>
      </c>
      <c r="AR13" s="12">
        <f t="shared" si="3"/>
        <v>0</v>
      </c>
      <c r="AS13" s="12">
        <f t="shared" si="3"/>
        <v>0</v>
      </c>
      <c r="AT13" s="12">
        <f t="shared" si="3"/>
        <v>0</v>
      </c>
      <c r="AU13" s="12">
        <f t="shared" si="3"/>
        <v>0</v>
      </c>
      <c r="AV13" s="12">
        <f t="shared" si="3"/>
        <v>0</v>
      </c>
    </row>
    <row r="14" spans="1:48" ht="13.5" customHeight="1" x14ac:dyDescent="0.2">
      <c r="A14" s="7"/>
      <c r="B14" s="25" t="s">
        <v>6</v>
      </c>
      <c r="C14" s="26"/>
      <c r="D14" s="12">
        <f>SUM(D15:D24)</f>
        <v>149</v>
      </c>
      <c r="E14" s="12">
        <f t="shared" ref="E14:AV14" si="4">SUM(E15:E24)</f>
        <v>95</v>
      </c>
      <c r="F14" s="12">
        <f t="shared" si="4"/>
        <v>54</v>
      </c>
      <c r="G14" s="12">
        <f t="shared" si="4"/>
        <v>0</v>
      </c>
      <c r="H14" s="12">
        <f t="shared" si="4"/>
        <v>0</v>
      </c>
      <c r="I14" s="12">
        <f t="shared" si="4"/>
        <v>16</v>
      </c>
      <c r="J14" s="12">
        <f t="shared" si="4"/>
        <v>6</v>
      </c>
      <c r="K14" s="12">
        <f t="shared" si="4"/>
        <v>0</v>
      </c>
      <c r="L14" s="12">
        <f t="shared" si="4"/>
        <v>1</v>
      </c>
      <c r="M14" s="12">
        <f t="shared" si="4"/>
        <v>3</v>
      </c>
      <c r="N14" s="12">
        <f t="shared" si="4"/>
        <v>0</v>
      </c>
      <c r="O14" s="12">
        <f t="shared" si="4"/>
        <v>2</v>
      </c>
      <c r="P14" s="12">
        <f t="shared" si="4"/>
        <v>2</v>
      </c>
      <c r="Q14" s="12">
        <f t="shared" si="4"/>
        <v>2</v>
      </c>
      <c r="R14" s="12">
        <f t="shared" si="4"/>
        <v>2</v>
      </c>
      <c r="S14" s="12">
        <f t="shared" si="4"/>
        <v>4</v>
      </c>
      <c r="T14" s="12">
        <f t="shared" si="4"/>
        <v>1</v>
      </c>
      <c r="U14" s="12">
        <f t="shared" si="4"/>
        <v>5</v>
      </c>
      <c r="V14" s="12">
        <f t="shared" si="4"/>
        <v>0</v>
      </c>
      <c r="W14" s="12">
        <f t="shared" si="4"/>
        <v>21</v>
      </c>
      <c r="X14" s="12">
        <f t="shared" si="4"/>
        <v>12</v>
      </c>
      <c r="Y14" s="12">
        <f t="shared" si="4"/>
        <v>12</v>
      </c>
      <c r="Z14" s="12">
        <f t="shared" si="4"/>
        <v>2</v>
      </c>
      <c r="AA14" s="12">
        <f t="shared" si="4"/>
        <v>1</v>
      </c>
      <c r="AB14" s="12">
        <f t="shared" si="4"/>
        <v>7</v>
      </c>
      <c r="AC14" s="12">
        <f t="shared" si="4"/>
        <v>8</v>
      </c>
      <c r="AD14" s="12">
        <f t="shared" si="4"/>
        <v>3</v>
      </c>
      <c r="AE14" s="12">
        <f t="shared" si="4"/>
        <v>58</v>
      </c>
      <c r="AF14" s="12">
        <f t="shared" si="4"/>
        <v>36</v>
      </c>
      <c r="AG14" s="12">
        <f t="shared" si="4"/>
        <v>58</v>
      </c>
      <c r="AH14" s="12">
        <f t="shared" si="4"/>
        <v>36</v>
      </c>
      <c r="AI14" s="12">
        <f t="shared" si="4"/>
        <v>13</v>
      </c>
      <c r="AJ14" s="12">
        <f t="shared" si="4"/>
        <v>18</v>
      </c>
      <c r="AK14" s="12">
        <f t="shared" si="4"/>
        <v>25</v>
      </c>
      <c r="AL14" s="12">
        <f t="shared" si="4"/>
        <v>11</v>
      </c>
      <c r="AM14" s="12">
        <f t="shared" si="4"/>
        <v>20</v>
      </c>
      <c r="AN14" s="12">
        <f t="shared" si="4"/>
        <v>7</v>
      </c>
      <c r="AO14" s="12">
        <f t="shared" si="4"/>
        <v>0</v>
      </c>
      <c r="AP14" s="12">
        <f t="shared" si="4"/>
        <v>0</v>
      </c>
      <c r="AQ14" s="12">
        <f t="shared" si="4"/>
        <v>0</v>
      </c>
      <c r="AR14" s="12">
        <f t="shared" si="4"/>
        <v>0</v>
      </c>
      <c r="AS14" s="12">
        <f t="shared" si="4"/>
        <v>0</v>
      </c>
      <c r="AT14" s="12">
        <f t="shared" si="4"/>
        <v>0</v>
      </c>
      <c r="AU14" s="12">
        <f t="shared" si="4"/>
        <v>0</v>
      </c>
      <c r="AV14" s="12">
        <f t="shared" si="4"/>
        <v>0</v>
      </c>
    </row>
    <row r="15" spans="1:48" x14ac:dyDescent="0.2">
      <c r="A15" s="8"/>
      <c r="B15" s="19" t="s">
        <v>27</v>
      </c>
      <c r="C15" s="20"/>
      <c r="D15" s="6">
        <v>5</v>
      </c>
      <c r="E15" s="6">
        <v>4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4</v>
      </c>
      <c r="AF15" s="6">
        <v>1</v>
      </c>
      <c r="AG15" s="6">
        <v>4</v>
      </c>
      <c r="AH15" s="6">
        <v>1</v>
      </c>
      <c r="AI15" s="6">
        <v>0</v>
      </c>
      <c r="AJ15" s="6">
        <v>0</v>
      </c>
      <c r="AK15" s="6">
        <v>1</v>
      </c>
      <c r="AL15" s="6">
        <v>0</v>
      </c>
      <c r="AM15" s="6">
        <v>3</v>
      </c>
      <c r="AN15" s="6">
        <v>1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</row>
    <row r="16" spans="1:48" x14ac:dyDescent="0.2">
      <c r="A16" s="8"/>
      <c r="B16" s="19" t="s">
        <v>28</v>
      </c>
      <c r="C16" s="20"/>
      <c r="D16" s="6">
        <v>52</v>
      </c>
      <c r="E16" s="6">
        <v>27</v>
      </c>
      <c r="F16" s="6">
        <v>25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27</v>
      </c>
      <c r="AF16" s="6">
        <v>25</v>
      </c>
      <c r="AG16" s="6">
        <v>27</v>
      </c>
      <c r="AH16" s="6">
        <v>25</v>
      </c>
      <c r="AI16" s="6">
        <v>7</v>
      </c>
      <c r="AJ16" s="6">
        <v>16</v>
      </c>
      <c r="AK16" s="6">
        <v>10</v>
      </c>
      <c r="AL16" s="6">
        <v>5</v>
      </c>
      <c r="AM16" s="6">
        <v>10</v>
      </c>
      <c r="AN16" s="6">
        <v>4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</row>
    <row r="17" spans="1:48" x14ac:dyDescent="0.2">
      <c r="A17" s="8"/>
      <c r="B17" s="19" t="s">
        <v>29</v>
      </c>
      <c r="C17" s="20"/>
      <c r="D17" s="6">
        <v>92</v>
      </c>
      <c r="E17" s="6">
        <v>64</v>
      </c>
      <c r="F17" s="6">
        <v>28</v>
      </c>
      <c r="G17" s="6">
        <v>0</v>
      </c>
      <c r="H17" s="6">
        <v>0</v>
      </c>
      <c r="I17" s="6">
        <v>16</v>
      </c>
      <c r="J17" s="6">
        <v>6</v>
      </c>
      <c r="K17" s="6">
        <v>0</v>
      </c>
      <c r="L17" s="6">
        <v>1</v>
      </c>
      <c r="M17" s="6">
        <v>3</v>
      </c>
      <c r="N17" s="6">
        <v>0</v>
      </c>
      <c r="O17" s="6">
        <v>2</v>
      </c>
      <c r="P17" s="6">
        <v>2</v>
      </c>
      <c r="Q17" s="6">
        <v>2</v>
      </c>
      <c r="R17" s="6">
        <v>2</v>
      </c>
      <c r="S17" s="6">
        <v>4</v>
      </c>
      <c r="T17" s="6">
        <v>1</v>
      </c>
      <c r="U17" s="6">
        <v>5</v>
      </c>
      <c r="V17" s="6">
        <v>0</v>
      </c>
      <c r="W17" s="6">
        <v>21</v>
      </c>
      <c r="X17" s="6">
        <v>12</v>
      </c>
      <c r="Y17" s="6">
        <v>12</v>
      </c>
      <c r="Z17" s="6">
        <v>2</v>
      </c>
      <c r="AA17" s="6">
        <v>1</v>
      </c>
      <c r="AB17" s="6">
        <v>7</v>
      </c>
      <c r="AC17" s="6">
        <v>8</v>
      </c>
      <c r="AD17" s="6">
        <v>3</v>
      </c>
      <c r="AE17" s="6">
        <v>27</v>
      </c>
      <c r="AF17" s="6">
        <v>10</v>
      </c>
      <c r="AG17" s="6">
        <v>27</v>
      </c>
      <c r="AH17" s="6">
        <v>10</v>
      </c>
      <c r="AI17" s="6">
        <v>6</v>
      </c>
      <c r="AJ17" s="6">
        <v>2</v>
      </c>
      <c r="AK17" s="6">
        <v>14</v>
      </c>
      <c r="AL17" s="6">
        <v>6</v>
      </c>
      <c r="AM17" s="6">
        <v>7</v>
      </c>
      <c r="AN17" s="6">
        <v>2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</row>
    <row r="18" spans="1:48" x14ac:dyDescent="0.2">
      <c r="A18" s="8"/>
      <c r="B18" s="19" t="s">
        <v>30</v>
      </c>
      <c r="C18" s="20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</row>
    <row r="19" spans="1:48" x14ac:dyDescent="0.2">
      <c r="A19" s="8"/>
      <c r="B19" s="19" t="s">
        <v>31</v>
      </c>
      <c r="C19" s="20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</row>
    <row r="20" spans="1:48" x14ac:dyDescent="0.2">
      <c r="A20" s="8"/>
      <c r="B20" s="19" t="s">
        <v>32</v>
      </c>
      <c r="C20" s="20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</row>
    <row r="21" spans="1:48" x14ac:dyDescent="0.2">
      <c r="A21" s="8"/>
      <c r="B21" s="19" t="s">
        <v>33</v>
      </c>
      <c r="C21" s="20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</row>
    <row r="22" spans="1:48" x14ac:dyDescent="0.2">
      <c r="A22" s="8"/>
      <c r="B22" s="19" t="s">
        <v>34</v>
      </c>
      <c r="C22" s="20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</row>
    <row r="23" spans="1:48" x14ac:dyDescent="0.2">
      <c r="A23" s="8"/>
      <c r="B23" s="19" t="s">
        <v>35</v>
      </c>
      <c r="C23" s="20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</row>
    <row r="24" spans="1:48" x14ac:dyDescent="0.2">
      <c r="A24" s="8"/>
      <c r="B24" s="19" t="s">
        <v>36</v>
      </c>
      <c r="C24" s="20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</row>
    <row r="25" spans="1:48" ht="14.25" customHeight="1" x14ac:dyDescent="0.2">
      <c r="A25" s="8"/>
      <c r="B25" s="25" t="s">
        <v>7</v>
      </c>
      <c r="C25" s="26"/>
      <c r="D25" s="12">
        <f>SUM(D26:D39)</f>
        <v>258</v>
      </c>
      <c r="E25" s="12">
        <f t="shared" ref="E25:AV25" si="5">SUM(E26:E39)</f>
        <v>173</v>
      </c>
      <c r="F25" s="12">
        <f t="shared" si="5"/>
        <v>85</v>
      </c>
      <c r="G25" s="12">
        <f t="shared" si="5"/>
        <v>0</v>
      </c>
      <c r="H25" s="12">
        <f t="shared" si="5"/>
        <v>0</v>
      </c>
      <c r="I25" s="12">
        <f t="shared" si="5"/>
        <v>46</v>
      </c>
      <c r="J25" s="12">
        <f t="shared" si="5"/>
        <v>16</v>
      </c>
      <c r="K25" s="12">
        <f t="shared" si="5"/>
        <v>11</v>
      </c>
      <c r="L25" s="12">
        <f t="shared" si="5"/>
        <v>1</v>
      </c>
      <c r="M25" s="12">
        <f t="shared" si="5"/>
        <v>9</v>
      </c>
      <c r="N25" s="12">
        <f t="shared" si="5"/>
        <v>4</v>
      </c>
      <c r="O25" s="12">
        <f t="shared" si="5"/>
        <v>4</v>
      </c>
      <c r="P25" s="12">
        <f t="shared" si="5"/>
        <v>3</v>
      </c>
      <c r="Q25" s="12">
        <f t="shared" si="5"/>
        <v>5</v>
      </c>
      <c r="R25" s="12">
        <f t="shared" si="5"/>
        <v>4</v>
      </c>
      <c r="S25" s="12">
        <f t="shared" si="5"/>
        <v>11</v>
      </c>
      <c r="T25" s="12">
        <f t="shared" si="5"/>
        <v>4</v>
      </c>
      <c r="U25" s="12">
        <f t="shared" si="5"/>
        <v>6</v>
      </c>
      <c r="V25" s="12">
        <f t="shared" si="5"/>
        <v>0</v>
      </c>
      <c r="W25" s="12">
        <f t="shared" si="5"/>
        <v>22</v>
      </c>
      <c r="X25" s="12">
        <f t="shared" si="5"/>
        <v>15</v>
      </c>
      <c r="Y25" s="12">
        <f t="shared" si="5"/>
        <v>7</v>
      </c>
      <c r="Z25" s="12">
        <f t="shared" si="5"/>
        <v>5</v>
      </c>
      <c r="AA25" s="12">
        <f t="shared" si="5"/>
        <v>5</v>
      </c>
      <c r="AB25" s="12">
        <f t="shared" si="5"/>
        <v>4</v>
      </c>
      <c r="AC25" s="12">
        <f t="shared" si="5"/>
        <v>10</v>
      </c>
      <c r="AD25" s="12">
        <f t="shared" si="5"/>
        <v>6</v>
      </c>
      <c r="AE25" s="12">
        <f t="shared" si="5"/>
        <v>105</v>
      </c>
      <c r="AF25" s="12">
        <f t="shared" si="5"/>
        <v>54</v>
      </c>
      <c r="AG25" s="12">
        <f t="shared" si="5"/>
        <v>105</v>
      </c>
      <c r="AH25" s="12">
        <f t="shared" si="5"/>
        <v>54</v>
      </c>
      <c r="AI25" s="12">
        <f t="shared" si="5"/>
        <v>31</v>
      </c>
      <c r="AJ25" s="12">
        <f t="shared" si="5"/>
        <v>18</v>
      </c>
      <c r="AK25" s="12">
        <f t="shared" si="5"/>
        <v>36</v>
      </c>
      <c r="AL25" s="12">
        <f t="shared" si="5"/>
        <v>17</v>
      </c>
      <c r="AM25" s="12">
        <f t="shared" si="5"/>
        <v>38</v>
      </c>
      <c r="AN25" s="12">
        <f t="shared" si="5"/>
        <v>19</v>
      </c>
      <c r="AO25" s="12">
        <f t="shared" si="5"/>
        <v>0</v>
      </c>
      <c r="AP25" s="12">
        <f t="shared" si="5"/>
        <v>0</v>
      </c>
      <c r="AQ25" s="12">
        <f t="shared" si="5"/>
        <v>0</v>
      </c>
      <c r="AR25" s="12">
        <f t="shared" si="5"/>
        <v>0</v>
      </c>
      <c r="AS25" s="12">
        <f t="shared" si="5"/>
        <v>0</v>
      </c>
      <c r="AT25" s="12">
        <f t="shared" si="5"/>
        <v>0</v>
      </c>
      <c r="AU25" s="12">
        <f t="shared" si="5"/>
        <v>0</v>
      </c>
      <c r="AV25" s="12">
        <f t="shared" si="5"/>
        <v>0</v>
      </c>
    </row>
    <row r="26" spans="1:48" x14ac:dyDescent="0.2">
      <c r="A26" s="8"/>
      <c r="B26" s="19" t="s">
        <v>37</v>
      </c>
      <c r="C26" s="20"/>
      <c r="D26" s="6">
        <v>166</v>
      </c>
      <c r="E26" s="6">
        <v>111</v>
      </c>
      <c r="F26" s="6">
        <v>55</v>
      </c>
      <c r="G26" s="6">
        <v>0</v>
      </c>
      <c r="H26" s="6">
        <v>0</v>
      </c>
      <c r="I26" s="6">
        <v>46</v>
      </c>
      <c r="J26" s="6">
        <v>16</v>
      </c>
      <c r="K26" s="6">
        <v>11</v>
      </c>
      <c r="L26" s="6">
        <v>1</v>
      </c>
      <c r="M26" s="6">
        <v>9</v>
      </c>
      <c r="N26" s="6">
        <v>4</v>
      </c>
      <c r="O26" s="6">
        <v>4</v>
      </c>
      <c r="P26" s="6">
        <v>3</v>
      </c>
      <c r="Q26" s="6">
        <v>5</v>
      </c>
      <c r="R26" s="6">
        <v>4</v>
      </c>
      <c r="S26" s="6">
        <v>11</v>
      </c>
      <c r="T26" s="6">
        <v>4</v>
      </c>
      <c r="U26" s="6">
        <v>6</v>
      </c>
      <c r="V26" s="6">
        <v>0</v>
      </c>
      <c r="W26" s="6">
        <v>22</v>
      </c>
      <c r="X26" s="6">
        <v>15</v>
      </c>
      <c r="Y26" s="6">
        <v>7</v>
      </c>
      <c r="Z26" s="6">
        <v>5</v>
      </c>
      <c r="AA26" s="6">
        <v>5</v>
      </c>
      <c r="AB26" s="6">
        <v>4</v>
      </c>
      <c r="AC26" s="6">
        <v>10</v>
      </c>
      <c r="AD26" s="6">
        <v>6</v>
      </c>
      <c r="AE26" s="6">
        <v>43</v>
      </c>
      <c r="AF26" s="6">
        <v>24</v>
      </c>
      <c r="AG26" s="6">
        <v>43</v>
      </c>
      <c r="AH26" s="6">
        <v>24</v>
      </c>
      <c r="AI26" s="6">
        <v>14</v>
      </c>
      <c r="AJ26" s="6">
        <v>10</v>
      </c>
      <c r="AK26" s="6">
        <v>12</v>
      </c>
      <c r="AL26" s="6">
        <v>6</v>
      </c>
      <c r="AM26" s="6">
        <v>17</v>
      </c>
      <c r="AN26" s="6">
        <v>8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</row>
    <row r="27" spans="1:48" x14ac:dyDescent="0.2">
      <c r="A27" s="8"/>
      <c r="B27" s="19" t="s">
        <v>38</v>
      </c>
      <c r="C27" s="20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</row>
    <row r="28" spans="1:48" x14ac:dyDescent="0.2">
      <c r="A28" s="8"/>
      <c r="B28" s="19" t="s">
        <v>39</v>
      </c>
      <c r="C28" s="20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</row>
    <row r="29" spans="1:48" x14ac:dyDescent="0.2">
      <c r="A29" s="8"/>
      <c r="B29" s="19" t="s">
        <v>40</v>
      </c>
      <c r="C29" s="20"/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</row>
    <row r="30" spans="1:48" x14ac:dyDescent="0.2">
      <c r="A30" s="8"/>
      <c r="B30" s="19" t="s">
        <v>41</v>
      </c>
      <c r="C30" s="20"/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</row>
    <row r="31" spans="1:48" x14ac:dyDescent="0.2">
      <c r="A31" s="8"/>
      <c r="B31" s="19" t="s">
        <v>42</v>
      </c>
      <c r="C31" s="20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</row>
    <row r="32" spans="1:48" x14ac:dyDescent="0.2">
      <c r="A32" s="8"/>
      <c r="B32" s="19" t="s">
        <v>43</v>
      </c>
      <c r="C32" s="20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</row>
    <row r="33" spans="1:48" x14ac:dyDescent="0.2">
      <c r="A33" s="8"/>
      <c r="B33" s="19" t="s">
        <v>44</v>
      </c>
      <c r="C33" s="20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</row>
    <row r="34" spans="1:48" x14ac:dyDescent="0.2">
      <c r="A34" s="8"/>
      <c r="B34" s="19" t="s">
        <v>45</v>
      </c>
      <c r="C34" s="20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</row>
    <row r="35" spans="1:48" x14ac:dyDescent="0.2">
      <c r="A35" s="8"/>
      <c r="B35" s="19" t="s">
        <v>46</v>
      </c>
      <c r="C35" s="20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</row>
    <row r="36" spans="1:48" x14ac:dyDescent="0.2">
      <c r="A36" s="8"/>
      <c r="B36" s="19" t="s">
        <v>47</v>
      </c>
      <c r="C36" s="20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</row>
    <row r="37" spans="1:48" x14ac:dyDescent="0.2">
      <c r="A37" s="8"/>
      <c r="B37" s="19" t="s">
        <v>48</v>
      </c>
      <c r="C37" s="20"/>
      <c r="D37" s="6">
        <v>92</v>
      </c>
      <c r="E37" s="6">
        <v>62</v>
      </c>
      <c r="F37" s="6">
        <v>30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62</v>
      </c>
      <c r="AF37" s="6">
        <v>30</v>
      </c>
      <c r="AG37" s="6">
        <v>62</v>
      </c>
      <c r="AH37" s="6">
        <v>30</v>
      </c>
      <c r="AI37" s="6">
        <v>17</v>
      </c>
      <c r="AJ37" s="6">
        <v>8</v>
      </c>
      <c r="AK37" s="6">
        <v>24</v>
      </c>
      <c r="AL37" s="6">
        <v>11</v>
      </c>
      <c r="AM37" s="6">
        <v>21</v>
      </c>
      <c r="AN37" s="6">
        <v>11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</row>
    <row r="38" spans="1:48" x14ac:dyDescent="0.2">
      <c r="A38" s="8"/>
      <c r="B38" s="19" t="s">
        <v>49</v>
      </c>
      <c r="C38" s="20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</row>
    <row r="39" spans="1:48" x14ac:dyDescent="0.2">
      <c r="A39" s="8"/>
      <c r="B39" s="19" t="s">
        <v>50</v>
      </c>
      <c r="C39" s="20"/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</row>
    <row r="40" spans="1:48" x14ac:dyDescent="0.2">
      <c r="A40" s="8"/>
      <c r="B40" s="8"/>
      <c r="C40" s="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ht="13.5" customHeight="1" x14ac:dyDescent="0.2">
      <c r="A41" s="21" t="s">
        <v>13</v>
      </c>
      <c r="B41" s="21"/>
      <c r="C41" s="22"/>
      <c r="D41" s="12">
        <f>D42+D59</f>
        <v>2426</v>
      </c>
      <c r="E41" s="12">
        <f t="shared" ref="E41:AV41" si="6">E42+E59</f>
        <v>1625</v>
      </c>
      <c r="F41" s="12">
        <f t="shared" si="6"/>
        <v>801</v>
      </c>
      <c r="G41" s="12">
        <f t="shared" si="6"/>
        <v>13</v>
      </c>
      <c r="H41" s="12">
        <f t="shared" si="6"/>
        <v>12</v>
      </c>
      <c r="I41" s="12">
        <f t="shared" si="6"/>
        <v>394</v>
      </c>
      <c r="J41" s="12">
        <f t="shared" si="6"/>
        <v>197</v>
      </c>
      <c r="K41" s="12">
        <f t="shared" si="6"/>
        <v>63</v>
      </c>
      <c r="L41" s="12">
        <f t="shared" si="6"/>
        <v>30</v>
      </c>
      <c r="M41" s="12">
        <f t="shared" si="6"/>
        <v>69</v>
      </c>
      <c r="N41" s="12">
        <f t="shared" si="6"/>
        <v>31</v>
      </c>
      <c r="O41" s="12">
        <f t="shared" si="6"/>
        <v>68</v>
      </c>
      <c r="P41" s="12">
        <f t="shared" si="6"/>
        <v>30</v>
      </c>
      <c r="Q41" s="12">
        <f t="shared" si="6"/>
        <v>73</v>
      </c>
      <c r="R41" s="12">
        <f t="shared" si="6"/>
        <v>34</v>
      </c>
      <c r="S41" s="12">
        <f t="shared" si="6"/>
        <v>53</v>
      </c>
      <c r="T41" s="12">
        <f t="shared" si="6"/>
        <v>40</v>
      </c>
      <c r="U41" s="12">
        <f t="shared" si="6"/>
        <v>68</v>
      </c>
      <c r="V41" s="12">
        <f t="shared" si="6"/>
        <v>32</v>
      </c>
      <c r="W41" s="12">
        <f t="shared" si="6"/>
        <v>222</v>
      </c>
      <c r="X41" s="12">
        <f t="shared" si="6"/>
        <v>108</v>
      </c>
      <c r="Y41" s="12">
        <f t="shared" si="6"/>
        <v>82</v>
      </c>
      <c r="Z41" s="12">
        <f t="shared" si="6"/>
        <v>38</v>
      </c>
      <c r="AA41" s="12">
        <f t="shared" si="6"/>
        <v>60</v>
      </c>
      <c r="AB41" s="12">
        <f t="shared" si="6"/>
        <v>35</v>
      </c>
      <c r="AC41" s="12">
        <f t="shared" si="6"/>
        <v>80</v>
      </c>
      <c r="AD41" s="12">
        <f t="shared" si="6"/>
        <v>35</v>
      </c>
      <c r="AE41" s="12">
        <f t="shared" si="6"/>
        <v>996</v>
      </c>
      <c r="AF41" s="12">
        <f t="shared" si="6"/>
        <v>484</v>
      </c>
      <c r="AG41" s="12">
        <f t="shared" si="6"/>
        <v>976</v>
      </c>
      <c r="AH41" s="12">
        <f t="shared" si="6"/>
        <v>478</v>
      </c>
      <c r="AI41" s="12">
        <f t="shared" si="6"/>
        <v>339</v>
      </c>
      <c r="AJ41" s="12">
        <f t="shared" si="6"/>
        <v>148</v>
      </c>
      <c r="AK41" s="12">
        <f t="shared" si="6"/>
        <v>323</v>
      </c>
      <c r="AL41" s="12">
        <f t="shared" si="6"/>
        <v>175</v>
      </c>
      <c r="AM41" s="12">
        <f t="shared" si="6"/>
        <v>314</v>
      </c>
      <c r="AN41" s="12">
        <f t="shared" si="6"/>
        <v>155</v>
      </c>
      <c r="AO41" s="12">
        <f t="shared" si="6"/>
        <v>20</v>
      </c>
      <c r="AP41" s="12">
        <f t="shared" si="6"/>
        <v>6</v>
      </c>
      <c r="AQ41" s="12">
        <f t="shared" si="6"/>
        <v>8</v>
      </c>
      <c r="AR41" s="12">
        <f t="shared" si="6"/>
        <v>4</v>
      </c>
      <c r="AS41" s="12">
        <f t="shared" si="6"/>
        <v>4</v>
      </c>
      <c r="AT41" s="12">
        <f t="shared" si="6"/>
        <v>1</v>
      </c>
      <c r="AU41" s="12">
        <f t="shared" si="6"/>
        <v>8</v>
      </c>
      <c r="AV41" s="12">
        <f t="shared" si="6"/>
        <v>1</v>
      </c>
    </row>
    <row r="42" spans="1:48" ht="13.5" customHeight="1" x14ac:dyDescent="0.2">
      <c r="A42" s="16"/>
      <c r="B42" s="25" t="s">
        <v>6</v>
      </c>
      <c r="C42" s="26"/>
      <c r="D42" s="12">
        <f>SUM(D44:D58)</f>
        <v>2307</v>
      </c>
      <c r="E42" s="12">
        <f t="shared" ref="E42:AV42" si="7">SUM(E44:E58)</f>
        <v>1542</v>
      </c>
      <c r="F42" s="12">
        <f t="shared" si="7"/>
        <v>765</v>
      </c>
      <c r="G42" s="12">
        <f t="shared" si="7"/>
        <v>13</v>
      </c>
      <c r="H42" s="12">
        <f t="shared" si="7"/>
        <v>12</v>
      </c>
      <c r="I42" s="12">
        <f t="shared" si="7"/>
        <v>394</v>
      </c>
      <c r="J42" s="12">
        <f t="shared" si="7"/>
        <v>197</v>
      </c>
      <c r="K42" s="12">
        <f t="shared" si="7"/>
        <v>63</v>
      </c>
      <c r="L42" s="12">
        <f t="shared" si="7"/>
        <v>30</v>
      </c>
      <c r="M42" s="12">
        <f t="shared" si="7"/>
        <v>69</v>
      </c>
      <c r="N42" s="12">
        <f t="shared" si="7"/>
        <v>31</v>
      </c>
      <c r="O42" s="12">
        <f t="shared" si="7"/>
        <v>68</v>
      </c>
      <c r="P42" s="12">
        <f t="shared" si="7"/>
        <v>30</v>
      </c>
      <c r="Q42" s="12">
        <f t="shared" si="7"/>
        <v>73</v>
      </c>
      <c r="R42" s="12">
        <f t="shared" si="7"/>
        <v>34</v>
      </c>
      <c r="S42" s="12">
        <f t="shared" si="7"/>
        <v>53</v>
      </c>
      <c r="T42" s="12">
        <f t="shared" si="7"/>
        <v>40</v>
      </c>
      <c r="U42" s="12">
        <f t="shared" si="7"/>
        <v>68</v>
      </c>
      <c r="V42" s="12">
        <f t="shared" si="7"/>
        <v>32</v>
      </c>
      <c r="W42" s="12">
        <f t="shared" si="7"/>
        <v>222</v>
      </c>
      <c r="X42" s="12">
        <f t="shared" si="7"/>
        <v>108</v>
      </c>
      <c r="Y42" s="12">
        <f t="shared" si="7"/>
        <v>82</v>
      </c>
      <c r="Z42" s="12">
        <f t="shared" si="7"/>
        <v>38</v>
      </c>
      <c r="AA42" s="12">
        <f t="shared" si="7"/>
        <v>60</v>
      </c>
      <c r="AB42" s="12">
        <f t="shared" si="7"/>
        <v>35</v>
      </c>
      <c r="AC42" s="12">
        <f t="shared" si="7"/>
        <v>80</v>
      </c>
      <c r="AD42" s="12">
        <f t="shared" si="7"/>
        <v>35</v>
      </c>
      <c r="AE42" s="12">
        <f t="shared" si="7"/>
        <v>913</v>
      </c>
      <c r="AF42" s="12">
        <f t="shared" si="7"/>
        <v>448</v>
      </c>
      <c r="AG42" s="12">
        <f t="shared" si="7"/>
        <v>893</v>
      </c>
      <c r="AH42" s="12">
        <f t="shared" si="7"/>
        <v>442</v>
      </c>
      <c r="AI42" s="12">
        <f t="shared" si="7"/>
        <v>311</v>
      </c>
      <c r="AJ42" s="12">
        <f t="shared" si="7"/>
        <v>136</v>
      </c>
      <c r="AK42" s="12">
        <f t="shared" si="7"/>
        <v>302</v>
      </c>
      <c r="AL42" s="12">
        <f t="shared" si="7"/>
        <v>163</v>
      </c>
      <c r="AM42" s="12">
        <f t="shared" si="7"/>
        <v>280</v>
      </c>
      <c r="AN42" s="12">
        <f t="shared" si="7"/>
        <v>143</v>
      </c>
      <c r="AO42" s="12">
        <f t="shared" si="7"/>
        <v>20</v>
      </c>
      <c r="AP42" s="12">
        <f t="shared" si="7"/>
        <v>6</v>
      </c>
      <c r="AQ42" s="12">
        <f t="shared" si="7"/>
        <v>8</v>
      </c>
      <c r="AR42" s="12">
        <f t="shared" si="7"/>
        <v>4</v>
      </c>
      <c r="AS42" s="12">
        <f t="shared" si="7"/>
        <v>4</v>
      </c>
      <c r="AT42" s="12">
        <f t="shared" si="7"/>
        <v>1</v>
      </c>
      <c r="AU42" s="12">
        <f t="shared" si="7"/>
        <v>8</v>
      </c>
      <c r="AV42" s="12">
        <f t="shared" si="7"/>
        <v>1</v>
      </c>
    </row>
    <row r="43" spans="1:48" x14ac:dyDescent="0.2">
      <c r="A43" s="7"/>
      <c r="B43" s="19" t="s">
        <v>51</v>
      </c>
      <c r="C43" s="20"/>
      <c r="D43" s="12">
        <f>SUM(D44:D53)</f>
        <v>2085</v>
      </c>
      <c r="E43" s="12">
        <f t="shared" ref="E43:AV43" si="8">SUM(E44:E53)</f>
        <v>1389</v>
      </c>
      <c r="F43" s="12">
        <f t="shared" si="8"/>
        <v>696</v>
      </c>
      <c r="G43" s="12">
        <f t="shared" si="8"/>
        <v>13</v>
      </c>
      <c r="H43" s="12">
        <f t="shared" si="8"/>
        <v>12</v>
      </c>
      <c r="I43" s="12">
        <f t="shared" si="8"/>
        <v>387</v>
      </c>
      <c r="J43" s="12">
        <f t="shared" si="8"/>
        <v>193</v>
      </c>
      <c r="K43" s="12">
        <f t="shared" si="8"/>
        <v>63</v>
      </c>
      <c r="L43" s="12">
        <f t="shared" si="8"/>
        <v>29</v>
      </c>
      <c r="M43" s="12">
        <f t="shared" si="8"/>
        <v>68</v>
      </c>
      <c r="N43" s="12">
        <f t="shared" si="8"/>
        <v>31</v>
      </c>
      <c r="O43" s="12">
        <f t="shared" si="8"/>
        <v>66</v>
      </c>
      <c r="P43" s="12">
        <f t="shared" si="8"/>
        <v>29</v>
      </c>
      <c r="Q43" s="12">
        <f t="shared" si="8"/>
        <v>69</v>
      </c>
      <c r="R43" s="12">
        <f t="shared" si="8"/>
        <v>33</v>
      </c>
      <c r="S43" s="12">
        <f t="shared" si="8"/>
        <v>53</v>
      </c>
      <c r="T43" s="12">
        <f t="shared" si="8"/>
        <v>40</v>
      </c>
      <c r="U43" s="12">
        <f t="shared" si="8"/>
        <v>68</v>
      </c>
      <c r="V43" s="12">
        <f t="shared" si="8"/>
        <v>31</v>
      </c>
      <c r="W43" s="12">
        <f t="shared" si="8"/>
        <v>217</v>
      </c>
      <c r="X43" s="12">
        <f t="shared" si="8"/>
        <v>106</v>
      </c>
      <c r="Y43" s="12">
        <f t="shared" si="8"/>
        <v>81</v>
      </c>
      <c r="Z43" s="12">
        <f t="shared" si="8"/>
        <v>38</v>
      </c>
      <c r="AA43" s="12">
        <f t="shared" si="8"/>
        <v>59</v>
      </c>
      <c r="AB43" s="12">
        <f t="shared" si="8"/>
        <v>34</v>
      </c>
      <c r="AC43" s="12">
        <f t="shared" si="8"/>
        <v>77</v>
      </c>
      <c r="AD43" s="12">
        <f t="shared" si="8"/>
        <v>34</v>
      </c>
      <c r="AE43" s="12">
        <f t="shared" si="8"/>
        <v>772</v>
      </c>
      <c r="AF43" s="12">
        <f t="shared" si="8"/>
        <v>385</v>
      </c>
      <c r="AG43" s="12">
        <f t="shared" si="8"/>
        <v>752</v>
      </c>
      <c r="AH43" s="12">
        <f t="shared" si="8"/>
        <v>379</v>
      </c>
      <c r="AI43" s="12">
        <f t="shared" si="8"/>
        <v>262</v>
      </c>
      <c r="AJ43" s="12">
        <f t="shared" si="8"/>
        <v>114</v>
      </c>
      <c r="AK43" s="12">
        <f t="shared" si="8"/>
        <v>258</v>
      </c>
      <c r="AL43" s="12">
        <f t="shared" si="8"/>
        <v>145</v>
      </c>
      <c r="AM43" s="12">
        <f t="shared" si="8"/>
        <v>232</v>
      </c>
      <c r="AN43" s="12">
        <f t="shared" si="8"/>
        <v>120</v>
      </c>
      <c r="AO43" s="12">
        <f t="shared" si="8"/>
        <v>20</v>
      </c>
      <c r="AP43" s="12">
        <f t="shared" si="8"/>
        <v>6</v>
      </c>
      <c r="AQ43" s="12">
        <f t="shared" si="8"/>
        <v>8</v>
      </c>
      <c r="AR43" s="12">
        <f t="shared" si="8"/>
        <v>4</v>
      </c>
      <c r="AS43" s="12">
        <f t="shared" si="8"/>
        <v>4</v>
      </c>
      <c r="AT43" s="12">
        <f t="shared" si="8"/>
        <v>1</v>
      </c>
      <c r="AU43" s="12">
        <f t="shared" si="8"/>
        <v>8</v>
      </c>
      <c r="AV43" s="12">
        <f t="shared" si="8"/>
        <v>1</v>
      </c>
    </row>
    <row r="44" spans="1:48" x14ac:dyDescent="0.2">
      <c r="A44" s="7"/>
      <c r="B44" s="16"/>
      <c r="C44" s="17" t="s">
        <v>52</v>
      </c>
      <c r="D44" s="15">
        <v>248</v>
      </c>
      <c r="E44" s="15">
        <v>176</v>
      </c>
      <c r="F44" s="15">
        <v>72</v>
      </c>
      <c r="G44" s="15">
        <v>0</v>
      </c>
      <c r="H44" s="15">
        <v>1</v>
      </c>
      <c r="I44" s="15">
        <v>80</v>
      </c>
      <c r="J44" s="15">
        <v>23</v>
      </c>
      <c r="K44" s="15">
        <v>9</v>
      </c>
      <c r="L44" s="15">
        <v>7</v>
      </c>
      <c r="M44" s="15">
        <v>14</v>
      </c>
      <c r="N44" s="15">
        <v>4</v>
      </c>
      <c r="O44" s="15">
        <v>18</v>
      </c>
      <c r="P44" s="15">
        <v>2</v>
      </c>
      <c r="Q44" s="15">
        <v>10</v>
      </c>
      <c r="R44" s="15">
        <v>2</v>
      </c>
      <c r="S44" s="15">
        <v>11</v>
      </c>
      <c r="T44" s="15">
        <v>6</v>
      </c>
      <c r="U44" s="15">
        <v>18</v>
      </c>
      <c r="V44" s="15">
        <v>2</v>
      </c>
      <c r="W44" s="15">
        <v>34</v>
      </c>
      <c r="X44" s="15">
        <v>13</v>
      </c>
      <c r="Y44" s="15">
        <v>13</v>
      </c>
      <c r="Z44" s="15">
        <v>8</v>
      </c>
      <c r="AA44" s="15">
        <v>14</v>
      </c>
      <c r="AB44" s="15">
        <v>3</v>
      </c>
      <c r="AC44" s="15">
        <v>7</v>
      </c>
      <c r="AD44" s="15">
        <v>2</v>
      </c>
      <c r="AE44" s="15">
        <v>62</v>
      </c>
      <c r="AF44" s="15">
        <v>35</v>
      </c>
      <c r="AG44" s="15">
        <v>42</v>
      </c>
      <c r="AH44" s="15">
        <v>29</v>
      </c>
      <c r="AI44" s="15">
        <v>11</v>
      </c>
      <c r="AJ44" s="15">
        <v>11</v>
      </c>
      <c r="AK44" s="15">
        <v>21</v>
      </c>
      <c r="AL44" s="15">
        <v>9</v>
      </c>
      <c r="AM44" s="15">
        <v>10</v>
      </c>
      <c r="AN44" s="15">
        <v>9</v>
      </c>
      <c r="AO44" s="15">
        <v>20</v>
      </c>
      <c r="AP44" s="15">
        <v>6</v>
      </c>
      <c r="AQ44" s="15">
        <v>8</v>
      </c>
      <c r="AR44" s="15">
        <v>4</v>
      </c>
      <c r="AS44" s="15">
        <v>4</v>
      </c>
      <c r="AT44" s="15">
        <v>1</v>
      </c>
      <c r="AU44" s="15">
        <v>8</v>
      </c>
      <c r="AV44" s="15">
        <v>1</v>
      </c>
    </row>
    <row r="45" spans="1:48" x14ac:dyDescent="0.2">
      <c r="A45" s="7"/>
      <c r="B45" s="16"/>
      <c r="C45" s="17" t="s">
        <v>53</v>
      </c>
      <c r="D45" s="15">
        <v>477</v>
      </c>
      <c r="E45" s="15">
        <v>286</v>
      </c>
      <c r="F45" s="15">
        <v>191</v>
      </c>
      <c r="G45" s="15">
        <v>9</v>
      </c>
      <c r="H45" s="15">
        <v>8</v>
      </c>
      <c r="I45" s="15">
        <v>49</v>
      </c>
      <c r="J45" s="15">
        <v>50</v>
      </c>
      <c r="K45" s="15">
        <v>7</v>
      </c>
      <c r="L45" s="15">
        <v>4</v>
      </c>
      <c r="M45" s="15">
        <v>7</v>
      </c>
      <c r="N45" s="15">
        <v>9</v>
      </c>
      <c r="O45" s="15">
        <v>7</v>
      </c>
      <c r="P45" s="15">
        <v>10</v>
      </c>
      <c r="Q45" s="15">
        <v>7</v>
      </c>
      <c r="R45" s="15">
        <v>8</v>
      </c>
      <c r="S45" s="15">
        <v>9</v>
      </c>
      <c r="T45" s="15">
        <v>8</v>
      </c>
      <c r="U45" s="15">
        <v>12</v>
      </c>
      <c r="V45" s="15">
        <v>11</v>
      </c>
      <c r="W45" s="15">
        <v>21</v>
      </c>
      <c r="X45" s="15">
        <v>15</v>
      </c>
      <c r="Y45" s="15">
        <v>10</v>
      </c>
      <c r="Z45" s="15">
        <v>5</v>
      </c>
      <c r="AA45" s="15">
        <v>5</v>
      </c>
      <c r="AB45" s="15">
        <v>4</v>
      </c>
      <c r="AC45" s="15">
        <v>6</v>
      </c>
      <c r="AD45" s="15">
        <v>6</v>
      </c>
      <c r="AE45" s="15">
        <v>207</v>
      </c>
      <c r="AF45" s="15">
        <v>118</v>
      </c>
      <c r="AG45" s="15">
        <v>207</v>
      </c>
      <c r="AH45" s="15">
        <v>118</v>
      </c>
      <c r="AI45" s="15">
        <v>80</v>
      </c>
      <c r="AJ45" s="15">
        <v>34</v>
      </c>
      <c r="AK45" s="15">
        <v>69</v>
      </c>
      <c r="AL45" s="15">
        <v>46</v>
      </c>
      <c r="AM45" s="15">
        <v>58</v>
      </c>
      <c r="AN45" s="15">
        <v>38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</row>
    <row r="46" spans="1:48" x14ac:dyDescent="0.2">
      <c r="A46" s="7"/>
      <c r="B46" s="16"/>
      <c r="C46" s="17" t="s">
        <v>54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</row>
    <row r="47" spans="1:48" x14ac:dyDescent="0.2">
      <c r="A47" s="7"/>
      <c r="B47" s="16"/>
      <c r="C47" s="17" t="s">
        <v>55</v>
      </c>
      <c r="D47" s="15">
        <v>142</v>
      </c>
      <c r="E47" s="15">
        <v>90</v>
      </c>
      <c r="F47" s="15">
        <v>52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90</v>
      </c>
      <c r="AF47" s="15">
        <v>52</v>
      </c>
      <c r="AG47" s="15">
        <v>90</v>
      </c>
      <c r="AH47" s="15">
        <v>52</v>
      </c>
      <c r="AI47" s="15">
        <v>33</v>
      </c>
      <c r="AJ47" s="15">
        <v>16</v>
      </c>
      <c r="AK47" s="15">
        <v>30</v>
      </c>
      <c r="AL47" s="15">
        <v>21</v>
      </c>
      <c r="AM47" s="15">
        <v>27</v>
      </c>
      <c r="AN47" s="15">
        <v>15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</row>
    <row r="48" spans="1:48" x14ac:dyDescent="0.2">
      <c r="A48" s="7"/>
      <c r="B48" s="16"/>
      <c r="C48" s="17" t="s">
        <v>56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</row>
    <row r="49" spans="1:48" x14ac:dyDescent="0.2">
      <c r="A49" s="7"/>
      <c r="B49" s="16"/>
      <c r="C49" s="17" t="s">
        <v>57</v>
      </c>
      <c r="D49" s="15">
        <v>383</v>
      </c>
      <c r="E49" s="15">
        <v>253</v>
      </c>
      <c r="F49" s="15">
        <v>130</v>
      </c>
      <c r="G49" s="15">
        <v>0</v>
      </c>
      <c r="H49" s="15">
        <v>0</v>
      </c>
      <c r="I49" s="15">
        <v>48</v>
      </c>
      <c r="J49" s="15">
        <v>31</v>
      </c>
      <c r="K49" s="15">
        <v>6</v>
      </c>
      <c r="L49" s="15">
        <v>5</v>
      </c>
      <c r="M49" s="15">
        <v>12</v>
      </c>
      <c r="N49" s="15">
        <v>3</v>
      </c>
      <c r="O49" s="15">
        <v>7</v>
      </c>
      <c r="P49" s="15">
        <v>4</v>
      </c>
      <c r="Q49" s="15">
        <v>8</v>
      </c>
      <c r="R49" s="15">
        <v>7</v>
      </c>
      <c r="S49" s="15">
        <v>6</v>
      </c>
      <c r="T49" s="15">
        <v>5</v>
      </c>
      <c r="U49" s="15">
        <v>9</v>
      </c>
      <c r="V49" s="15">
        <v>7</v>
      </c>
      <c r="W49" s="15">
        <v>45</v>
      </c>
      <c r="X49" s="15">
        <v>26</v>
      </c>
      <c r="Y49" s="15">
        <v>15</v>
      </c>
      <c r="Z49" s="15">
        <v>11</v>
      </c>
      <c r="AA49" s="15">
        <v>11</v>
      </c>
      <c r="AB49" s="15">
        <v>9</v>
      </c>
      <c r="AC49" s="15">
        <v>19</v>
      </c>
      <c r="AD49" s="15">
        <v>6</v>
      </c>
      <c r="AE49" s="15">
        <v>160</v>
      </c>
      <c r="AF49" s="15">
        <v>73</v>
      </c>
      <c r="AG49" s="15">
        <v>160</v>
      </c>
      <c r="AH49" s="15">
        <v>73</v>
      </c>
      <c r="AI49" s="15">
        <v>58</v>
      </c>
      <c r="AJ49" s="15">
        <v>19</v>
      </c>
      <c r="AK49" s="15">
        <v>53</v>
      </c>
      <c r="AL49" s="15">
        <v>29</v>
      </c>
      <c r="AM49" s="15">
        <v>49</v>
      </c>
      <c r="AN49" s="15">
        <v>25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</row>
    <row r="50" spans="1:48" x14ac:dyDescent="0.2">
      <c r="A50" s="7"/>
      <c r="B50" s="16"/>
      <c r="C50" s="17" t="s">
        <v>58</v>
      </c>
      <c r="D50" s="15">
        <v>58</v>
      </c>
      <c r="E50" s="15">
        <v>41</v>
      </c>
      <c r="F50" s="15">
        <v>17</v>
      </c>
      <c r="G50" s="15">
        <v>0</v>
      </c>
      <c r="H50" s="15">
        <v>0</v>
      </c>
      <c r="I50" s="15">
        <v>17</v>
      </c>
      <c r="J50" s="15">
        <v>8</v>
      </c>
      <c r="K50" s="15">
        <v>0</v>
      </c>
      <c r="L50" s="15">
        <v>0</v>
      </c>
      <c r="M50" s="15">
        <v>4</v>
      </c>
      <c r="N50" s="15">
        <v>4</v>
      </c>
      <c r="O50" s="15">
        <v>5</v>
      </c>
      <c r="P50" s="15">
        <v>0</v>
      </c>
      <c r="Q50" s="15">
        <v>4</v>
      </c>
      <c r="R50" s="15">
        <v>2</v>
      </c>
      <c r="S50" s="15">
        <v>2</v>
      </c>
      <c r="T50" s="15">
        <v>2</v>
      </c>
      <c r="U50" s="15">
        <v>2</v>
      </c>
      <c r="V50" s="15">
        <v>0</v>
      </c>
      <c r="W50" s="15">
        <v>7</v>
      </c>
      <c r="X50" s="15">
        <v>5</v>
      </c>
      <c r="Y50" s="15">
        <v>3</v>
      </c>
      <c r="Z50" s="15">
        <v>1</v>
      </c>
      <c r="AA50" s="15">
        <v>3</v>
      </c>
      <c r="AB50" s="15">
        <v>3</v>
      </c>
      <c r="AC50" s="15">
        <v>1</v>
      </c>
      <c r="AD50" s="15">
        <v>1</v>
      </c>
      <c r="AE50" s="15">
        <v>17</v>
      </c>
      <c r="AF50" s="15">
        <v>4</v>
      </c>
      <c r="AG50" s="15">
        <v>17</v>
      </c>
      <c r="AH50" s="15">
        <v>4</v>
      </c>
      <c r="AI50" s="15">
        <v>6</v>
      </c>
      <c r="AJ50" s="15">
        <v>1</v>
      </c>
      <c r="AK50" s="15">
        <v>5</v>
      </c>
      <c r="AL50" s="15">
        <v>1</v>
      </c>
      <c r="AM50" s="15">
        <v>6</v>
      </c>
      <c r="AN50" s="15">
        <v>2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</row>
    <row r="51" spans="1:48" x14ac:dyDescent="0.2">
      <c r="A51" s="7"/>
      <c r="B51" s="16"/>
      <c r="C51" s="17" t="s">
        <v>59</v>
      </c>
      <c r="D51" s="15">
        <v>190</v>
      </c>
      <c r="E51" s="15">
        <v>141</v>
      </c>
      <c r="F51" s="15">
        <v>49</v>
      </c>
      <c r="G51" s="15">
        <v>0</v>
      </c>
      <c r="H51" s="15">
        <v>0</v>
      </c>
      <c r="I51" s="15">
        <v>83</v>
      </c>
      <c r="J51" s="15">
        <v>29</v>
      </c>
      <c r="K51" s="15">
        <v>18</v>
      </c>
      <c r="L51" s="15">
        <v>3</v>
      </c>
      <c r="M51" s="15">
        <v>9</v>
      </c>
      <c r="N51" s="15">
        <v>3</v>
      </c>
      <c r="O51" s="15">
        <v>10</v>
      </c>
      <c r="P51" s="15">
        <v>3</v>
      </c>
      <c r="Q51" s="15">
        <v>19</v>
      </c>
      <c r="R51" s="15">
        <v>4</v>
      </c>
      <c r="S51" s="15">
        <v>14</v>
      </c>
      <c r="T51" s="15">
        <v>10</v>
      </c>
      <c r="U51" s="15">
        <v>13</v>
      </c>
      <c r="V51" s="15">
        <v>6</v>
      </c>
      <c r="W51" s="15">
        <v>58</v>
      </c>
      <c r="X51" s="15">
        <v>20</v>
      </c>
      <c r="Y51" s="15">
        <v>20</v>
      </c>
      <c r="Z51" s="15">
        <v>8</v>
      </c>
      <c r="AA51" s="15">
        <v>10</v>
      </c>
      <c r="AB51" s="15">
        <v>7</v>
      </c>
      <c r="AC51" s="15">
        <v>28</v>
      </c>
      <c r="AD51" s="15">
        <v>5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</row>
    <row r="52" spans="1:48" x14ac:dyDescent="0.2">
      <c r="A52" s="7"/>
      <c r="B52" s="16"/>
      <c r="C52" s="17" t="s">
        <v>60</v>
      </c>
      <c r="D52" s="15">
        <v>587</v>
      </c>
      <c r="E52" s="15">
        <v>402</v>
      </c>
      <c r="F52" s="15">
        <v>185</v>
      </c>
      <c r="G52" s="15">
        <v>4</v>
      </c>
      <c r="H52" s="15">
        <v>3</v>
      </c>
      <c r="I52" s="15">
        <v>110</v>
      </c>
      <c r="J52" s="15">
        <v>52</v>
      </c>
      <c r="K52" s="15">
        <v>23</v>
      </c>
      <c r="L52" s="15">
        <v>10</v>
      </c>
      <c r="M52" s="15">
        <v>22</v>
      </c>
      <c r="N52" s="15">
        <v>8</v>
      </c>
      <c r="O52" s="15">
        <v>19</v>
      </c>
      <c r="P52" s="15">
        <v>10</v>
      </c>
      <c r="Q52" s="15">
        <v>21</v>
      </c>
      <c r="R52" s="15">
        <v>10</v>
      </c>
      <c r="S52" s="15">
        <v>11</v>
      </c>
      <c r="T52" s="15">
        <v>9</v>
      </c>
      <c r="U52" s="15">
        <v>14</v>
      </c>
      <c r="V52" s="15">
        <v>5</v>
      </c>
      <c r="W52" s="15">
        <v>52</v>
      </c>
      <c r="X52" s="15">
        <v>27</v>
      </c>
      <c r="Y52" s="15">
        <v>20</v>
      </c>
      <c r="Z52" s="15">
        <v>5</v>
      </c>
      <c r="AA52" s="15">
        <v>16</v>
      </c>
      <c r="AB52" s="15">
        <v>8</v>
      </c>
      <c r="AC52" s="15">
        <v>16</v>
      </c>
      <c r="AD52" s="15">
        <v>14</v>
      </c>
      <c r="AE52" s="15">
        <v>236</v>
      </c>
      <c r="AF52" s="15">
        <v>103</v>
      </c>
      <c r="AG52" s="15">
        <v>236</v>
      </c>
      <c r="AH52" s="15">
        <v>103</v>
      </c>
      <c r="AI52" s="15">
        <v>74</v>
      </c>
      <c r="AJ52" s="15">
        <v>33</v>
      </c>
      <c r="AK52" s="15">
        <v>80</v>
      </c>
      <c r="AL52" s="15">
        <v>39</v>
      </c>
      <c r="AM52" s="15">
        <v>82</v>
      </c>
      <c r="AN52" s="15">
        <v>31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</row>
    <row r="53" spans="1:48" x14ac:dyDescent="0.2">
      <c r="A53" s="7"/>
      <c r="B53" s="16"/>
      <c r="C53" s="17" t="s">
        <v>61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</row>
    <row r="54" spans="1:48" x14ac:dyDescent="0.2">
      <c r="A54" s="7"/>
      <c r="B54" s="19" t="s">
        <v>62</v>
      </c>
      <c r="C54" s="20"/>
      <c r="D54" s="6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</row>
    <row r="55" spans="1:48" x14ac:dyDescent="0.2">
      <c r="A55" s="7"/>
      <c r="B55" s="19" t="s">
        <v>63</v>
      </c>
      <c r="C55" s="20"/>
      <c r="D55" s="6">
        <v>61</v>
      </c>
      <c r="E55" s="6">
        <v>37</v>
      </c>
      <c r="F55" s="6">
        <v>24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37</v>
      </c>
      <c r="AF55" s="6">
        <v>24</v>
      </c>
      <c r="AG55" s="6">
        <v>37</v>
      </c>
      <c r="AH55" s="6">
        <v>24</v>
      </c>
      <c r="AI55" s="6">
        <v>15</v>
      </c>
      <c r="AJ55" s="6">
        <v>6</v>
      </c>
      <c r="AK55" s="6">
        <v>11</v>
      </c>
      <c r="AL55" s="6">
        <v>6</v>
      </c>
      <c r="AM55" s="6">
        <v>11</v>
      </c>
      <c r="AN55" s="6">
        <v>12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</row>
    <row r="56" spans="1:48" x14ac:dyDescent="0.2">
      <c r="A56" s="7"/>
      <c r="B56" s="19" t="s">
        <v>64</v>
      </c>
      <c r="C56" s="20"/>
      <c r="D56" s="6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</row>
    <row r="57" spans="1:48" x14ac:dyDescent="0.2">
      <c r="A57" s="7"/>
      <c r="B57" s="19" t="s">
        <v>65</v>
      </c>
      <c r="C57" s="20"/>
      <c r="D57" s="6">
        <v>161</v>
      </c>
      <c r="E57" s="6">
        <v>116</v>
      </c>
      <c r="F57" s="6">
        <v>45</v>
      </c>
      <c r="G57" s="6">
        <v>0</v>
      </c>
      <c r="H57" s="6">
        <v>0</v>
      </c>
      <c r="I57" s="6">
        <v>7</v>
      </c>
      <c r="J57" s="6">
        <v>4</v>
      </c>
      <c r="K57" s="6">
        <v>0</v>
      </c>
      <c r="L57" s="6">
        <v>1</v>
      </c>
      <c r="M57" s="6">
        <v>1</v>
      </c>
      <c r="N57" s="6">
        <v>0</v>
      </c>
      <c r="O57" s="6">
        <v>2</v>
      </c>
      <c r="P57" s="6">
        <v>1</v>
      </c>
      <c r="Q57" s="6">
        <v>4</v>
      </c>
      <c r="R57" s="6">
        <v>1</v>
      </c>
      <c r="S57" s="6">
        <v>0</v>
      </c>
      <c r="T57" s="6">
        <v>0</v>
      </c>
      <c r="U57" s="6">
        <v>0</v>
      </c>
      <c r="V57" s="6">
        <v>1</v>
      </c>
      <c r="W57" s="6">
        <v>5</v>
      </c>
      <c r="X57" s="6">
        <v>2</v>
      </c>
      <c r="Y57" s="6">
        <v>1</v>
      </c>
      <c r="Z57" s="6">
        <v>0</v>
      </c>
      <c r="AA57" s="6">
        <v>1</v>
      </c>
      <c r="AB57" s="6">
        <v>1</v>
      </c>
      <c r="AC57" s="6">
        <v>3</v>
      </c>
      <c r="AD57" s="6">
        <v>1</v>
      </c>
      <c r="AE57" s="6">
        <v>104</v>
      </c>
      <c r="AF57" s="6">
        <v>39</v>
      </c>
      <c r="AG57" s="6">
        <v>104</v>
      </c>
      <c r="AH57" s="6">
        <v>39</v>
      </c>
      <c r="AI57" s="6">
        <v>34</v>
      </c>
      <c r="AJ57" s="6">
        <v>16</v>
      </c>
      <c r="AK57" s="6">
        <v>33</v>
      </c>
      <c r="AL57" s="6">
        <v>12</v>
      </c>
      <c r="AM57" s="6">
        <v>37</v>
      </c>
      <c r="AN57" s="6">
        <v>11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</row>
    <row r="58" spans="1:48" x14ac:dyDescent="0.2">
      <c r="A58" s="7"/>
      <c r="B58" s="19" t="s">
        <v>66</v>
      </c>
      <c r="C58" s="20"/>
      <c r="D58" s="6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</row>
    <row r="59" spans="1:48" ht="14.25" customHeight="1" x14ac:dyDescent="0.2">
      <c r="A59" s="7"/>
      <c r="B59" s="25" t="s">
        <v>7</v>
      </c>
      <c r="C59" s="26"/>
      <c r="D59" s="12">
        <f>SUM(D60:D61)</f>
        <v>119</v>
      </c>
      <c r="E59" s="12">
        <f t="shared" ref="E59:AV59" si="9">SUM(E60:E61)</f>
        <v>83</v>
      </c>
      <c r="F59" s="12">
        <f t="shared" si="9"/>
        <v>36</v>
      </c>
      <c r="G59" s="12">
        <f t="shared" si="9"/>
        <v>0</v>
      </c>
      <c r="H59" s="12">
        <f t="shared" si="9"/>
        <v>0</v>
      </c>
      <c r="I59" s="12">
        <f t="shared" si="9"/>
        <v>0</v>
      </c>
      <c r="J59" s="12">
        <f t="shared" si="9"/>
        <v>0</v>
      </c>
      <c r="K59" s="12">
        <f t="shared" si="9"/>
        <v>0</v>
      </c>
      <c r="L59" s="12">
        <f t="shared" si="9"/>
        <v>0</v>
      </c>
      <c r="M59" s="12">
        <f t="shared" si="9"/>
        <v>0</v>
      </c>
      <c r="N59" s="12">
        <f t="shared" si="9"/>
        <v>0</v>
      </c>
      <c r="O59" s="12">
        <f t="shared" si="9"/>
        <v>0</v>
      </c>
      <c r="P59" s="12">
        <f t="shared" si="9"/>
        <v>0</v>
      </c>
      <c r="Q59" s="12">
        <f t="shared" si="9"/>
        <v>0</v>
      </c>
      <c r="R59" s="12">
        <f t="shared" si="9"/>
        <v>0</v>
      </c>
      <c r="S59" s="12">
        <f t="shared" si="9"/>
        <v>0</v>
      </c>
      <c r="T59" s="12">
        <f t="shared" si="9"/>
        <v>0</v>
      </c>
      <c r="U59" s="12">
        <f t="shared" si="9"/>
        <v>0</v>
      </c>
      <c r="V59" s="12">
        <f t="shared" si="9"/>
        <v>0</v>
      </c>
      <c r="W59" s="12">
        <f t="shared" si="9"/>
        <v>0</v>
      </c>
      <c r="X59" s="12">
        <f t="shared" si="9"/>
        <v>0</v>
      </c>
      <c r="Y59" s="12">
        <f t="shared" si="9"/>
        <v>0</v>
      </c>
      <c r="Z59" s="12">
        <f t="shared" si="9"/>
        <v>0</v>
      </c>
      <c r="AA59" s="12">
        <f t="shared" si="9"/>
        <v>0</v>
      </c>
      <c r="AB59" s="12">
        <f t="shared" si="9"/>
        <v>0</v>
      </c>
      <c r="AC59" s="12">
        <f t="shared" si="9"/>
        <v>0</v>
      </c>
      <c r="AD59" s="12">
        <f t="shared" si="9"/>
        <v>0</v>
      </c>
      <c r="AE59" s="12">
        <f t="shared" si="9"/>
        <v>83</v>
      </c>
      <c r="AF59" s="12">
        <f t="shared" si="9"/>
        <v>36</v>
      </c>
      <c r="AG59" s="12">
        <f t="shared" si="9"/>
        <v>83</v>
      </c>
      <c r="AH59" s="12">
        <f t="shared" si="9"/>
        <v>36</v>
      </c>
      <c r="AI59" s="12">
        <f t="shared" si="9"/>
        <v>28</v>
      </c>
      <c r="AJ59" s="12">
        <f t="shared" si="9"/>
        <v>12</v>
      </c>
      <c r="AK59" s="12">
        <f t="shared" si="9"/>
        <v>21</v>
      </c>
      <c r="AL59" s="12">
        <f t="shared" si="9"/>
        <v>12</v>
      </c>
      <c r="AM59" s="12">
        <f t="shared" si="9"/>
        <v>34</v>
      </c>
      <c r="AN59" s="12">
        <f t="shared" si="9"/>
        <v>12</v>
      </c>
      <c r="AO59" s="12">
        <f t="shared" si="9"/>
        <v>0</v>
      </c>
      <c r="AP59" s="12">
        <f t="shared" si="9"/>
        <v>0</v>
      </c>
      <c r="AQ59" s="12">
        <f t="shared" si="9"/>
        <v>0</v>
      </c>
      <c r="AR59" s="12">
        <f t="shared" si="9"/>
        <v>0</v>
      </c>
      <c r="AS59" s="12">
        <f t="shared" si="9"/>
        <v>0</v>
      </c>
      <c r="AT59" s="12">
        <f t="shared" si="9"/>
        <v>0</v>
      </c>
      <c r="AU59" s="12">
        <f t="shared" si="9"/>
        <v>0</v>
      </c>
      <c r="AV59" s="12">
        <f t="shared" si="9"/>
        <v>0</v>
      </c>
    </row>
    <row r="60" spans="1:48" x14ac:dyDescent="0.2">
      <c r="A60" s="7"/>
      <c r="B60" s="19" t="s">
        <v>67</v>
      </c>
      <c r="C60" s="20"/>
      <c r="D60" s="6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</row>
    <row r="61" spans="1:48" x14ac:dyDescent="0.2">
      <c r="A61" s="7"/>
      <c r="B61" s="19" t="s">
        <v>68</v>
      </c>
      <c r="C61" s="20"/>
      <c r="D61" s="6">
        <v>119</v>
      </c>
      <c r="E61" s="6">
        <v>83</v>
      </c>
      <c r="F61" s="6">
        <v>36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83</v>
      </c>
      <c r="AF61" s="6">
        <v>36</v>
      </c>
      <c r="AG61" s="6">
        <v>83</v>
      </c>
      <c r="AH61" s="6">
        <v>36</v>
      </c>
      <c r="AI61" s="6">
        <v>28</v>
      </c>
      <c r="AJ61" s="6">
        <v>12</v>
      </c>
      <c r="AK61" s="6">
        <v>21</v>
      </c>
      <c r="AL61" s="6">
        <v>12</v>
      </c>
      <c r="AM61" s="6">
        <v>34</v>
      </c>
      <c r="AN61" s="6">
        <v>12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</row>
    <row r="62" spans="1:48" x14ac:dyDescent="0.2">
      <c r="A62" s="8"/>
      <c r="B62" s="8"/>
      <c r="C62" s="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</row>
    <row r="63" spans="1:48" ht="13.5" customHeight="1" x14ac:dyDescent="0.2">
      <c r="A63" s="21" t="s">
        <v>16</v>
      </c>
      <c r="B63" s="21"/>
      <c r="C63" s="22"/>
      <c r="D63" s="12">
        <f>SUM(D64:D65)</f>
        <v>308</v>
      </c>
      <c r="E63" s="12">
        <f t="shared" ref="E63:AV63" si="10">SUM(E64:E65)</f>
        <v>198</v>
      </c>
      <c r="F63" s="12">
        <f t="shared" si="10"/>
        <v>110</v>
      </c>
      <c r="G63" s="12">
        <f t="shared" si="10"/>
        <v>0</v>
      </c>
      <c r="H63" s="12">
        <f t="shared" si="10"/>
        <v>0</v>
      </c>
      <c r="I63" s="12">
        <f t="shared" si="10"/>
        <v>33</v>
      </c>
      <c r="J63" s="12">
        <f t="shared" si="10"/>
        <v>21</v>
      </c>
      <c r="K63" s="12">
        <f t="shared" si="10"/>
        <v>5</v>
      </c>
      <c r="L63" s="12">
        <f t="shared" si="10"/>
        <v>2</v>
      </c>
      <c r="M63" s="12">
        <f t="shared" si="10"/>
        <v>9</v>
      </c>
      <c r="N63" s="12">
        <f t="shared" si="10"/>
        <v>4</v>
      </c>
      <c r="O63" s="12">
        <f t="shared" si="10"/>
        <v>7</v>
      </c>
      <c r="P63" s="12">
        <f t="shared" si="10"/>
        <v>4</v>
      </c>
      <c r="Q63" s="12">
        <f t="shared" si="10"/>
        <v>3</v>
      </c>
      <c r="R63" s="12">
        <f t="shared" si="10"/>
        <v>2</v>
      </c>
      <c r="S63" s="12">
        <f t="shared" si="10"/>
        <v>2</v>
      </c>
      <c r="T63" s="12">
        <f t="shared" si="10"/>
        <v>7</v>
      </c>
      <c r="U63" s="12">
        <f t="shared" si="10"/>
        <v>7</v>
      </c>
      <c r="V63" s="12">
        <f t="shared" si="10"/>
        <v>2</v>
      </c>
      <c r="W63" s="12">
        <f t="shared" si="10"/>
        <v>22</v>
      </c>
      <c r="X63" s="12">
        <f t="shared" si="10"/>
        <v>4</v>
      </c>
      <c r="Y63" s="12">
        <f t="shared" si="10"/>
        <v>6</v>
      </c>
      <c r="Z63" s="12">
        <f t="shared" si="10"/>
        <v>1</v>
      </c>
      <c r="AA63" s="12">
        <f t="shared" si="10"/>
        <v>5</v>
      </c>
      <c r="AB63" s="12">
        <f t="shared" si="10"/>
        <v>1</v>
      </c>
      <c r="AC63" s="12">
        <f t="shared" si="10"/>
        <v>11</v>
      </c>
      <c r="AD63" s="12">
        <f t="shared" si="10"/>
        <v>2</v>
      </c>
      <c r="AE63" s="12">
        <f t="shared" si="10"/>
        <v>143</v>
      </c>
      <c r="AF63" s="12">
        <f t="shared" si="10"/>
        <v>85</v>
      </c>
      <c r="AG63" s="12">
        <f t="shared" si="10"/>
        <v>140</v>
      </c>
      <c r="AH63" s="12">
        <f t="shared" si="10"/>
        <v>82</v>
      </c>
      <c r="AI63" s="12">
        <f t="shared" si="10"/>
        <v>42</v>
      </c>
      <c r="AJ63" s="12">
        <f t="shared" si="10"/>
        <v>31</v>
      </c>
      <c r="AK63" s="12">
        <f t="shared" si="10"/>
        <v>49</v>
      </c>
      <c r="AL63" s="12">
        <f t="shared" si="10"/>
        <v>21</v>
      </c>
      <c r="AM63" s="12">
        <f t="shared" si="10"/>
        <v>49</v>
      </c>
      <c r="AN63" s="12">
        <f t="shared" si="10"/>
        <v>30</v>
      </c>
      <c r="AO63" s="12">
        <f t="shared" si="10"/>
        <v>3</v>
      </c>
      <c r="AP63" s="12">
        <f t="shared" si="10"/>
        <v>3</v>
      </c>
      <c r="AQ63" s="12">
        <f t="shared" si="10"/>
        <v>2</v>
      </c>
      <c r="AR63" s="12">
        <f t="shared" si="10"/>
        <v>1</v>
      </c>
      <c r="AS63" s="12">
        <f t="shared" si="10"/>
        <v>1</v>
      </c>
      <c r="AT63" s="12">
        <f t="shared" si="10"/>
        <v>2</v>
      </c>
      <c r="AU63" s="12">
        <f t="shared" si="10"/>
        <v>0</v>
      </c>
      <c r="AV63" s="12">
        <f t="shared" si="10"/>
        <v>0</v>
      </c>
    </row>
    <row r="64" spans="1:48" ht="13.5" customHeight="1" x14ac:dyDescent="0.2">
      <c r="A64" s="8"/>
      <c r="B64" s="19" t="s">
        <v>69</v>
      </c>
      <c r="C64" s="20"/>
      <c r="D64" s="6">
        <v>183</v>
      </c>
      <c r="E64" s="6">
        <v>110</v>
      </c>
      <c r="F64" s="6">
        <v>73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110</v>
      </c>
      <c r="AF64" s="6">
        <v>73</v>
      </c>
      <c r="AG64" s="6">
        <v>107</v>
      </c>
      <c r="AH64" s="6">
        <v>70</v>
      </c>
      <c r="AI64" s="6">
        <v>35</v>
      </c>
      <c r="AJ64" s="6">
        <v>30</v>
      </c>
      <c r="AK64" s="6">
        <v>36</v>
      </c>
      <c r="AL64" s="6">
        <v>16</v>
      </c>
      <c r="AM64" s="6">
        <v>36</v>
      </c>
      <c r="AN64" s="6">
        <v>24</v>
      </c>
      <c r="AO64" s="6">
        <v>3</v>
      </c>
      <c r="AP64" s="6">
        <v>3</v>
      </c>
      <c r="AQ64" s="6">
        <v>2</v>
      </c>
      <c r="AR64" s="6">
        <v>1</v>
      </c>
      <c r="AS64" s="6">
        <v>1</v>
      </c>
      <c r="AT64" s="6">
        <v>2</v>
      </c>
      <c r="AU64" s="6">
        <v>0</v>
      </c>
      <c r="AV64" s="6">
        <v>0</v>
      </c>
    </row>
    <row r="65" spans="1:48" ht="13.5" customHeight="1" x14ac:dyDescent="0.2">
      <c r="A65" s="8"/>
      <c r="B65" s="25" t="s">
        <v>7</v>
      </c>
      <c r="C65" s="26"/>
      <c r="D65" s="12">
        <f>SUM(D66:D84)</f>
        <v>125</v>
      </c>
      <c r="E65" s="12">
        <f t="shared" ref="E65:AV65" si="11">SUM(E66:E84)</f>
        <v>88</v>
      </c>
      <c r="F65" s="12">
        <f t="shared" si="11"/>
        <v>37</v>
      </c>
      <c r="G65" s="12">
        <f t="shared" si="11"/>
        <v>0</v>
      </c>
      <c r="H65" s="12">
        <f t="shared" si="11"/>
        <v>0</v>
      </c>
      <c r="I65" s="12">
        <f t="shared" si="11"/>
        <v>33</v>
      </c>
      <c r="J65" s="12">
        <f t="shared" si="11"/>
        <v>21</v>
      </c>
      <c r="K65" s="12">
        <f t="shared" si="11"/>
        <v>5</v>
      </c>
      <c r="L65" s="12">
        <f t="shared" si="11"/>
        <v>2</v>
      </c>
      <c r="M65" s="12">
        <f t="shared" si="11"/>
        <v>9</v>
      </c>
      <c r="N65" s="12">
        <f t="shared" si="11"/>
        <v>4</v>
      </c>
      <c r="O65" s="12">
        <f t="shared" si="11"/>
        <v>7</v>
      </c>
      <c r="P65" s="12">
        <f t="shared" si="11"/>
        <v>4</v>
      </c>
      <c r="Q65" s="12">
        <f t="shared" si="11"/>
        <v>3</v>
      </c>
      <c r="R65" s="12">
        <f t="shared" si="11"/>
        <v>2</v>
      </c>
      <c r="S65" s="12">
        <f t="shared" si="11"/>
        <v>2</v>
      </c>
      <c r="T65" s="12">
        <f t="shared" si="11"/>
        <v>7</v>
      </c>
      <c r="U65" s="12">
        <f t="shared" si="11"/>
        <v>7</v>
      </c>
      <c r="V65" s="12">
        <f t="shared" si="11"/>
        <v>2</v>
      </c>
      <c r="W65" s="12">
        <f t="shared" si="11"/>
        <v>22</v>
      </c>
      <c r="X65" s="12">
        <f t="shared" si="11"/>
        <v>4</v>
      </c>
      <c r="Y65" s="12">
        <f t="shared" si="11"/>
        <v>6</v>
      </c>
      <c r="Z65" s="12">
        <f t="shared" si="11"/>
        <v>1</v>
      </c>
      <c r="AA65" s="12">
        <f t="shared" si="11"/>
        <v>5</v>
      </c>
      <c r="AB65" s="12">
        <f t="shared" si="11"/>
        <v>1</v>
      </c>
      <c r="AC65" s="12">
        <f t="shared" si="11"/>
        <v>11</v>
      </c>
      <c r="AD65" s="12">
        <f t="shared" si="11"/>
        <v>2</v>
      </c>
      <c r="AE65" s="12">
        <f t="shared" si="11"/>
        <v>33</v>
      </c>
      <c r="AF65" s="12">
        <f t="shared" si="11"/>
        <v>12</v>
      </c>
      <c r="AG65" s="12">
        <f t="shared" si="11"/>
        <v>33</v>
      </c>
      <c r="AH65" s="12">
        <f t="shared" si="11"/>
        <v>12</v>
      </c>
      <c r="AI65" s="12">
        <f t="shared" si="11"/>
        <v>7</v>
      </c>
      <c r="AJ65" s="12">
        <f t="shared" si="11"/>
        <v>1</v>
      </c>
      <c r="AK65" s="12">
        <f t="shared" si="11"/>
        <v>13</v>
      </c>
      <c r="AL65" s="12">
        <f t="shared" si="11"/>
        <v>5</v>
      </c>
      <c r="AM65" s="12">
        <f t="shared" si="11"/>
        <v>13</v>
      </c>
      <c r="AN65" s="12">
        <f t="shared" si="11"/>
        <v>6</v>
      </c>
      <c r="AO65" s="12">
        <f t="shared" si="11"/>
        <v>0</v>
      </c>
      <c r="AP65" s="12">
        <f t="shared" si="11"/>
        <v>0</v>
      </c>
      <c r="AQ65" s="12">
        <f t="shared" si="11"/>
        <v>0</v>
      </c>
      <c r="AR65" s="12">
        <f t="shared" si="11"/>
        <v>0</v>
      </c>
      <c r="AS65" s="12">
        <f t="shared" si="11"/>
        <v>0</v>
      </c>
      <c r="AT65" s="12">
        <f t="shared" si="11"/>
        <v>0</v>
      </c>
      <c r="AU65" s="12">
        <f t="shared" si="11"/>
        <v>0</v>
      </c>
      <c r="AV65" s="12">
        <f t="shared" si="11"/>
        <v>0</v>
      </c>
    </row>
    <row r="66" spans="1:48" x14ac:dyDescent="0.2">
      <c r="A66" s="8"/>
      <c r="B66" s="19" t="s">
        <v>70</v>
      </c>
      <c r="C66" s="20"/>
      <c r="D66" s="6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</row>
    <row r="67" spans="1:48" x14ac:dyDescent="0.2">
      <c r="A67" s="8"/>
      <c r="B67" s="19" t="s">
        <v>71</v>
      </c>
      <c r="C67" s="20"/>
      <c r="D67" s="6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</row>
    <row r="68" spans="1:48" x14ac:dyDescent="0.2">
      <c r="A68" s="8"/>
      <c r="B68" s="19" t="s">
        <v>72</v>
      </c>
      <c r="C68" s="20"/>
      <c r="D68" s="6">
        <v>18</v>
      </c>
      <c r="E68" s="6">
        <v>13</v>
      </c>
      <c r="F68" s="6">
        <v>5</v>
      </c>
      <c r="G68" s="6">
        <v>0</v>
      </c>
      <c r="H68" s="6">
        <v>0</v>
      </c>
      <c r="I68" s="6">
        <v>2</v>
      </c>
      <c r="J68" s="6">
        <v>3</v>
      </c>
      <c r="K68" s="6">
        <v>1</v>
      </c>
      <c r="L68" s="6">
        <v>1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2</v>
      </c>
      <c r="U68" s="6">
        <v>1</v>
      </c>
      <c r="V68" s="6">
        <v>0</v>
      </c>
      <c r="W68" s="6">
        <v>5</v>
      </c>
      <c r="X68" s="6">
        <v>0</v>
      </c>
      <c r="Y68" s="6">
        <v>2</v>
      </c>
      <c r="Z68" s="6">
        <v>0</v>
      </c>
      <c r="AA68" s="6">
        <v>0</v>
      </c>
      <c r="AB68" s="6">
        <v>0</v>
      </c>
      <c r="AC68" s="6">
        <v>3</v>
      </c>
      <c r="AD68" s="6">
        <v>0</v>
      </c>
      <c r="AE68" s="6">
        <v>6</v>
      </c>
      <c r="AF68" s="6">
        <v>2</v>
      </c>
      <c r="AG68" s="6">
        <v>6</v>
      </c>
      <c r="AH68" s="6">
        <v>2</v>
      </c>
      <c r="AI68" s="6">
        <v>2</v>
      </c>
      <c r="AJ68" s="6">
        <v>0</v>
      </c>
      <c r="AK68" s="6">
        <v>2</v>
      </c>
      <c r="AL68" s="6">
        <v>0</v>
      </c>
      <c r="AM68" s="6">
        <v>2</v>
      </c>
      <c r="AN68" s="6">
        <v>2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</row>
    <row r="69" spans="1:48" x14ac:dyDescent="0.2">
      <c r="A69" s="8"/>
      <c r="B69" s="19" t="s">
        <v>73</v>
      </c>
      <c r="C69" s="20"/>
      <c r="D69" s="6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</row>
    <row r="70" spans="1:48" x14ac:dyDescent="0.2">
      <c r="A70" s="8"/>
      <c r="B70" s="19" t="s">
        <v>74</v>
      </c>
      <c r="C70" s="20"/>
      <c r="D70" s="6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</row>
    <row r="71" spans="1:48" x14ac:dyDescent="0.2">
      <c r="A71" s="8"/>
      <c r="B71" s="19" t="s">
        <v>75</v>
      </c>
      <c r="C71" s="20"/>
      <c r="D71" s="6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</row>
    <row r="72" spans="1:48" x14ac:dyDescent="0.2">
      <c r="A72" s="8"/>
      <c r="B72" s="19" t="s">
        <v>76</v>
      </c>
      <c r="C72" s="20"/>
      <c r="D72" s="6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</row>
    <row r="73" spans="1:48" x14ac:dyDescent="0.2">
      <c r="A73" s="8"/>
      <c r="B73" s="19" t="s">
        <v>77</v>
      </c>
      <c r="C73" s="20"/>
      <c r="D73" s="6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</row>
    <row r="74" spans="1:48" x14ac:dyDescent="0.2">
      <c r="A74" s="8"/>
      <c r="B74" s="19" t="s">
        <v>78</v>
      </c>
      <c r="C74" s="20"/>
      <c r="D74" s="6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</row>
    <row r="75" spans="1:48" x14ac:dyDescent="0.2">
      <c r="A75" s="8"/>
      <c r="B75" s="19" t="s">
        <v>79</v>
      </c>
      <c r="C75" s="20"/>
      <c r="D75" s="6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</row>
    <row r="76" spans="1:48" x14ac:dyDescent="0.2">
      <c r="A76" s="8"/>
      <c r="B76" s="19" t="s">
        <v>80</v>
      </c>
      <c r="C76" s="20"/>
      <c r="D76" s="6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</row>
    <row r="77" spans="1:48" ht="13.5" customHeight="1" x14ac:dyDescent="0.2">
      <c r="A77" s="8"/>
      <c r="B77" s="19" t="s">
        <v>81</v>
      </c>
      <c r="C77" s="20"/>
      <c r="D77" s="6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</row>
    <row r="78" spans="1:48" x14ac:dyDescent="0.2">
      <c r="A78" s="8"/>
      <c r="B78" s="19" t="s">
        <v>82</v>
      </c>
      <c r="C78" s="20"/>
      <c r="D78" s="6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</row>
    <row r="79" spans="1:48" ht="14.25" customHeight="1" x14ac:dyDescent="0.2">
      <c r="A79" s="8"/>
      <c r="B79" s="19" t="s">
        <v>83</v>
      </c>
      <c r="C79" s="20"/>
      <c r="D79" s="6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</row>
    <row r="80" spans="1:48" x14ac:dyDescent="0.2">
      <c r="A80" s="8"/>
      <c r="B80" s="19" t="s">
        <v>84</v>
      </c>
      <c r="C80" s="20"/>
      <c r="D80" s="6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</row>
    <row r="81" spans="1:48" x14ac:dyDescent="0.2">
      <c r="A81" s="8"/>
      <c r="B81" s="19" t="s">
        <v>85</v>
      </c>
      <c r="C81" s="20"/>
      <c r="D81" s="6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</row>
    <row r="82" spans="1:48" x14ac:dyDescent="0.2">
      <c r="A82" s="8"/>
      <c r="B82" s="19" t="s">
        <v>86</v>
      </c>
      <c r="C82" s="20"/>
      <c r="D82" s="6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</row>
    <row r="83" spans="1:48" x14ac:dyDescent="0.2">
      <c r="A83" s="8"/>
      <c r="B83" s="19" t="s">
        <v>87</v>
      </c>
      <c r="C83" s="20"/>
      <c r="D83" s="6">
        <v>107</v>
      </c>
      <c r="E83" s="6">
        <v>75</v>
      </c>
      <c r="F83" s="6">
        <v>32</v>
      </c>
      <c r="G83" s="6">
        <v>0</v>
      </c>
      <c r="H83" s="6">
        <v>0</v>
      </c>
      <c r="I83" s="6">
        <v>31</v>
      </c>
      <c r="J83" s="6">
        <v>18</v>
      </c>
      <c r="K83" s="6">
        <v>4</v>
      </c>
      <c r="L83" s="6">
        <v>1</v>
      </c>
      <c r="M83" s="6">
        <v>9</v>
      </c>
      <c r="N83" s="6">
        <v>4</v>
      </c>
      <c r="O83" s="6">
        <v>7</v>
      </c>
      <c r="P83" s="6">
        <v>4</v>
      </c>
      <c r="Q83" s="6">
        <v>3</v>
      </c>
      <c r="R83" s="6">
        <v>2</v>
      </c>
      <c r="S83" s="6">
        <v>2</v>
      </c>
      <c r="T83" s="6">
        <v>5</v>
      </c>
      <c r="U83" s="6">
        <v>6</v>
      </c>
      <c r="V83" s="6">
        <v>2</v>
      </c>
      <c r="W83" s="6">
        <v>17</v>
      </c>
      <c r="X83" s="6">
        <v>4</v>
      </c>
      <c r="Y83" s="6">
        <v>4</v>
      </c>
      <c r="Z83" s="6">
        <v>1</v>
      </c>
      <c r="AA83" s="6">
        <v>5</v>
      </c>
      <c r="AB83" s="6">
        <v>1</v>
      </c>
      <c r="AC83" s="6">
        <v>8</v>
      </c>
      <c r="AD83" s="6">
        <v>2</v>
      </c>
      <c r="AE83" s="6">
        <v>27</v>
      </c>
      <c r="AF83" s="6">
        <v>10</v>
      </c>
      <c r="AG83" s="6">
        <v>27</v>
      </c>
      <c r="AH83" s="6">
        <v>10</v>
      </c>
      <c r="AI83" s="6">
        <v>5</v>
      </c>
      <c r="AJ83" s="6">
        <v>1</v>
      </c>
      <c r="AK83" s="6">
        <v>11</v>
      </c>
      <c r="AL83" s="6">
        <v>5</v>
      </c>
      <c r="AM83" s="6">
        <v>11</v>
      </c>
      <c r="AN83" s="6">
        <v>4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</row>
    <row r="84" spans="1:48" x14ac:dyDescent="0.2">
      <c r="A84" s="8"/>
      <c r="B84" s="19" t="s">
        <v>88</v>
      </c>
      <c r="C84" s="20"/>
      <c r="D84" s="6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</row>
    <row r="85" spans="1:48" x14ac:dyDescent="0.2">
      <c r="A85" s="8"/>
      <c r="B85" s="8"/>
      <c r="C85" s="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1:48" ht="13.5" customHeight="1" x14ac:dyDescent="0.2">
      <c r="A86" s="21" t="s">
        <v>26</v>
      </c>
      <c r="B86" s="21"/>
      <c r="C86" s="22"/>
      <c r="D86" s="12">
        <f>D87+D92</f>
        <v>345</v>
      </c>
      <c r="E86" s="12">
        <f t="shared" ref="E86:AV86" si="12">E87+E92</f>
        <v>215</v>
      </c>
      <c r="F86" s="12">
        <f t="shared" si="12"/>
        <v>130</v>
      </c>
      <c r="G86" s="12">
        <f t="shared" si="12"/>
        <v>2</v>
      </c>
      <c r="H86" s="12">
        <f t="shared" si="12"/>
        <v>3</v>
      </c>
      <c r="I86" s="12">
        <f t="shared" si="12"/>
        <v>64</v>
      </c>
      <c r="J86" s="12">
        <f t="shared" si="12"/>
        <v>35</v>
      </c>
      <c r="K86" s="12">
        <f t="shared" si="12"/>
        <v>15</v>
      </c>
      <c r="L86" s="12">
        <f t="shared" si="12"/>
        <v>4</v>
      </c>
      <c r="M86" s="12">
        <f t="shared" si="12"/>
        <v>8</v>
      </c>
      <c r="N86" s="12">
        <f t="shared" si="12"/>
        <v>9</v>
      </c>
      <c r="O86" s="12">
        <f t="shared" si="12"/>
        <v>11</v>
      </c>
      <c r="P86" s="12">
        <f t="shared" si="12"/>
        <v>7</v>
      </c>
      <c r="Q86" s="12">
        <f t="shared" si="12"/>
        <v>10</v>
      </c>
      <c r="R86" s="12">
        <f t="shared" si="12"/>
        <v>5</v>
      </c>
      <c r="S86" s="12">
        <f t="shared" si="12"/>
        <v>11</v>
      </c>
      <c r="T86" s="12">
        <f t="shared" si="12"/>
        <v>6</v>
      </c>
      <c r="U86" s="12">
        <f t="shared" si="12"/>
        <v>9</v>
      </c>
      <c r="V86" s="12">
        <f t="shared" si="12"/>
        <v>4</v>
      </c>
      <c r="W86" s="12">
        <f t="shared" si="12"/>
        <v>44</v>
      </c>
      <c r="X86" s="12">
        <f t="shared" si="12"/>
        <v>27</v>
      </c>
      <c r="Y86" s="12">
        <f t="shared" si="12"/>
        <v>15</v>
      </c>
      <c r="Z86" s="12">
        <f t="shared" si="12"/>
        <v>8</v>
      </c>
      <c r="AA86" s="12">
        <f t="shared" si="12"/>
        <v>15</v>
      </c>
      <c r="AB86" s="12">
        <f t="shared" si="12"/>
        <v>12</v>
      </c>
      <c r="AC86" s="12">
        <f t="shared" si="12"/>
        <v>14</v>
      </c>
      <c r="AD86" s="12">
        <f t="shared" si="12"/>
        <v>7</v>
      </c>
      <c r="AE86" s="12">
        <f t="shared" si="12"/>
        <v>105</v>
      </c>
      <c r="AF86" s="12">
        <f t="shared" si="12"/>
        <v>65</v>
      </c>
      <c r="AG86" s="12">
        <f t="shared" si="12"/>
        <v>105</v>
      </c>
      <c r="AH86" s="12">
        <f t="shared" si="12"/>
        <v>65</v>
      </c>
      <c r="AI86" s="12">
        <f t="shared" si="12"/>
        <v>36</v>
      </c>
      <c r="AJ86" s="12">
        <f t="shared" si="12"/>
        <v>28</v>
      </c>
      <c r="AK86" s="12">
        <f t="shared" si="12"/>
        <v>29</v>
      </c>
      <c r="AL86" s="12">
        <f t="shared" si="12"/>
        <v>16</v>
      </c>
      <c r="AM86" s="12">
        <f t="shared" si="12"/>
        <v>40</v>
      </c>
      <c r="AN86" s="12">
        <f t="shared" si="12"/>
        <v>21</v>
      </c>
      <c r="AO86" s="12">
        <f t="shared" si="12"/>
        <v>0</v>
      </c>
      <c r="AP86" s="12">
        <f t="shared" si="12"/>
        <v>0</v>
      </c>
      <c r="AQ86" s="12">
        <f t="shared" si="12"/>
        <v>0</v>
      </c>
      <c r="AR86" s="12">
        <f t="shared" si="12"/>
        <v>0</v>
      </c>
      <c r="AS86" s="12">
        <f t="shared" si="12"/>
        <v>0</v>
      </c>
      <c r="AT86" s="12">
        <f t="shared" si="12"/>
        <v>0</v>
      </c>
      <c r="AU86" s="12">
        <f t="shared" si="12"/>
        <v>0</v>
      </c>
      <c r="AV86" s="12">
        <f t="shared" si="12"/>
        <v>0</v>
      </c>
    </row>
    <row r="87" spans="1:48" ht="13.5" customHeight="1" x14ac:dyDescent="0.2">
      <c r="A87" s="7"/>
      <c r="B87" s="25" t="s">
        <v>6</v>
      </c>
      <c r="C87" s="26"/>
      <c r="D87" s="12">
        <f>SUM(D88:D91)</f>
        <v>345</v>
      </c>
      <c r="E87" s="12">
        <f t="shared" ref="E87:AV87" si="13">SUM(E88:E91)</f>
        <v>215</v>
      </c>
      <c r="F87" s="12">
        <f t="shared" si="13"/>
        <v>130</v>
      </c>
      <c r="G87" s="12">
        <f t="shared" si="13"/>
        <v>2</v>
      </c>
      <c r="H87" s="12">
        <f t="shared" si="13"/>
        <v>3</v>
      </c>
      <c r="I87" s="12">
        <f t="shared" si="13"/>
        <v>64</v>
      </c>
      <c r="J87" s="12">
        <f t="shared" si="13"/>
        <v>35</v>
      </c>
      <c r="K87" s="12">
        <f t="shared" si="13"/>
        <v>15</v>
      </c>
      <c r="L87" s="12">
        <f t="shared" si="13"/>
        <v>4</v>
      </c>
      <c r="M87" s="12">
        <f t="shared" si="13"/>
        <v>8</v>
      </c>
      <c r="N87" s="12">
        <f t="shared" si="13"/>
        <v>9</v>
      </c>
      <c r="O87" s="12">
        <f t="shared" si="13"/>
        <v>11</v>
      </c>
      <c r="P87" s="12">
        <f t="shared" si="13"/>
        <v>7</v>
      </c>
      <c r="Q87" s="12">
        <f t="shared" si="13"/>
        <v>10</v>
      </c>
      <c r="R87" s="12">
        <f t="shared" si="13"/>
        <v>5</v>
      </c>
      <c r="S87" s="12">
        <f t="shared" si="13"/>
        <v>11</v>
      </c>
      <c r="T87" s="12">
        <f t="shared" si="13"/>
        <v>6</v>
      </c>
      <c r="U87" s="12">
        <f t="shared" si="13"/>
        <v>9</v>
      </c>
      <c r="V87" s="12">
        <f t="shared" si="13"/>
        <v>4</v>
      </c>
      <c r="W87" s="12">
        <f t="shared" si="13"/>
        <v>44</v>
      </c>
      <c r="X87" s="12">
        <f t="shared" si="13"/>
        <v>27</v>
      </c>
      <c r="Y87" s="12">
        <f t="shared" si="13"/>
        <v>15</v>
      </c>
      <c r="Z87" s="12">
        <f t="shared" si="13"/>
        <v>8</v>
      </c>
      <c r="AA87" s="12">
        <f t="shared" si="13"/>
        <v>15</v>
      </c>
      <c r="AB87" s="12">
        <f t="shared" si="13"/>
        <v>12</v>
      </c>
      <c r="AC87" s="12">
        <f t="shared" si="13"/>
        <v>14</v>
      </c>
      <c r="AD87" s="12">
        <f t="shared" si="13"/>
        <v>7</v>
      </c>
      <c r="AE87" s="12">
        <f t="shared" si="13"/>
        <v>105</v>
      </c>
      <c r="AF87" s="12">
        <f t="shared" si="13"/>
        <v>65</v>
      </c>
      <c r="AG87" s="12">
        <f t="shared" si="13"/>
        <v>105</v>
      </c>
      <c r="AH87" s="12">
        <f t="shared" si="13"/>
        <v>65</v>
      </c>
      <c r="AI87" s="12">
        <f t="shared" si="13"/>
        <v>36</v>
      </c>
      <c r="AJ87" s="12">
        <f t="shared" si="13"/>
        <v>28</v>
      </c>
      <c r="AK87" s="12">
        <f t="shared" si="13"/>
        <v>29</v>
      </c>
      <c r="AL87" s="12">
        <f t="shared" si="13"/>
        <v>16</v>
      </c>
      <c r="AM87" s="12">
        <f t="shared" si="13"/>
        <v>40</v>
      </c>
      <c r="AN87" s="12">
        <f t="shared" si="13"/>
        <v>21</v>
      </c>
      <c r="AO87" s="12">
        <f t="shared" si="13"/>
        <v>0</v>
      </c>
      <c r="AP87" s="12">
        <f t="shared" si="13"/>
        <v>0</v>
      </c>
      <c r="AQ87" s="12">
        <f t="shared" si="13"/>
        <v>0</v>
      </c>
      <c r="AR87" s="12">
        <f t="shared" si="13"/>
        <v>0</v>
      </c>
      <c r="AS87" s="12">
        <f t="shared" si="13"/>
        <v>0</v>
      </c>
      <c r="AT87" s="12">
        <f t="shared" si="13"/>
        <v>0</v>
      </c>
      <c r="AU87" s="12">
        <f t="shared" si="13"/>
        <v>0</v>
      </c>
      <c r="AV87" s="12">
        <f t="shared" si="13"/>
        <v>0</v>
      </c>
    </row>
    <row r="88" spans="1:48" x14ac:dyDescent="0.2">
      <c r="A88" s="8"/>
      <c r="B88" s="19" t="s">
        <v>89</v>
      </c>
      <c r="C88" s="20"/>
      <c r="D88" s="6">
        <v>151</v>
      </c>
      <c r="E88" s="6">
        <v>103</v>
      </c>
      <c r="F88" s="6">
        <v>48</v>
      </c>
      <c r="G88" s="6">
        <v>2</v>
      </c>
      <c r="H88" s="6">
        <v>3</v>
      </c>
      <c r="I88" s="6">
        <v>38</v>
      </c>
      <c r="J88" s="6">
        <v>17</v>
      </c>
      <c r="K88" s="6">
        <v>7</v>
      </c>
      <c r="L88" s="6">
        <v>1</v>
      </c>
      <c r="M88" s="6">
        <v>3</v>
      </c>
      <c r="N88" s="6">
        <v>3</v>
      </c>
      <c r="O88" s="6">
        <v>7</v>
      </c>
      <c r="P88" s="6">
        <v>5</v>
      </c>
      <c r="Q88" s="6">
        <v>9</v>
      </c>
      <c r="R88" s="6">
        <v>5</v>
      </c>
      <c r="S88" s="6">
        <v>6</v>
      </c>
      <c r="T88" s="6">
        <v>2</v>
      </c>
      <c r="U88" s="6">
        <v>6</v>
      </c>
      <c r="V88" s="6">
        <v>1</v>
      </c>
      <c r="W88" s="6">
        <v>29</v>
      </c>
      <c r="X88" s="6">
        <v>8</v>
      </c>
      <c r="Y88" s="6">
        <v>10</v>
      </c>
      <c r="Z88" s="6">
        <v>2</v>
      </c>
      <c r="AA88" s="6">
        <v>10</v>
      </c>
      <c r="AB88" s="6">
        <v>4</v>
      </c>
      <c r="AC88" s="6">
        <v>9</v>
      </c>
      <c r="AD88" s="6">
        <v>2</v>
      </c>
      <c r="AE88" s="6">
        <v>34</v>
      </c>
      <c r="AF88" s="6">
        <v>20</v>
      </c>
      <c r="AG88" s="6">
        <v>34</v>
      </c>
      <c r="AH88" s="6">
        <v>20</v>
      </c>
      <c r="AI88" s="6">
        <v>13</v>
      </c>
      <c r="AJ88" s="6">
        <v>5</v>
      </c>
      <c r="AK88" s="6">
        <v>6</v>
      </c>
      <c r="AL88" s="6">
        <v>8</v>
      </c>
      <c r="AM88" s="6">
        <v>15</v>
      </c>
      <c r="AN88" s="6">
        <v>7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</row>
    <row r="89" spans="1:48" x14ac:dyDescent="0.2">
      <c r="A89" s="8"/>
      <c r="B89" s="19" t="s">
        <v>90</v>
      </c>
      <c r="C89" s="20"/>
      <c r="D89" s="6">
        <v>78</v>
      </c>
      <c r="E89" s="6">
        <v>41</v>
      </c>
      <c r="F89" s="6">
        <v>37</v>
      </c>
      <c r="G89" s="6">
        <v>0</v>
      </c>
      <c r="H89" s="6">
        <v>0</v>
      </c>
      <c r="I89" s="6">
        <v>26</v>
      </c>
      <c r="J89" s="6">
        <v>18</v>
      </c>
      <c r="K89" s="6">
        <v>8</v>
      </c>
      <c r="L89" s="6">
        <v>3</v>
      </c>
      <c r="M89" s="6">
        <v>5</v>
      </c>
      <c r="N89" s="6">
        <v>6</v>
      </c>
      <c r="O89" s="6">
        <v>4</v>
      </c>
      <c r="P89" s="6">
        <v>2</v>
      </c>
      <c r="Q89" s="6">
        <v>1</v>
      </c>
      <c r="R89" s="6">
        <v>0</v>
      </c>
      <c r="S89" s="6">
        <v>5</v>
      </c>
      <c r="T89" s="6">
        <v>4</v>
      </c>
      <c r="U89" s="6">
        <v>3</v>
      </c>
      <c r="V89" s="6">
        <v>3</v>
      </c>
      <c r="W89" s="6">
        <v>15</v>
      </c>
      <c r="X89" s="6">
        <v>19</v>
      </c>
      <c r="Y89" s="6">
        <v>5</v>
      </c>
      <c r="Z89" s="6">
        <v>6</v>
      </c>
      <c r="AA89" s="6">
        <v>5</v>
      </c>
      <c r="AB89" s="6">
        <v>8</v>
      </c>
      <c r="AC89" s="6">
        <v>5</v>
      </c>
      <c r="AD89" s="6">
        <v>5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</row>
    <row r="90" spans="1:48" x14ac:dyDescent="0.2">
      <c r="A90" s="8"/>
      <c r="B90" s="19" t="s">
        <v>91</v>
      </c>
      <c r="C90" s="20"/>
      <c r="D90" s="6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</row>
    <row r="91" spans="1:48" x14ac:dyDescent="0.2">
      <c r="A91" s="8"/>
      <c r="B91" s="19" t="s">
        <v>92</v>
      </c>
      <c r="C91" s="20"/>
      <c r="D91" s="6">
        <v>116</v>
      </c>
      <c r="E91" s="6">
        <v>71</v>
      </c>
      <c r="F91" s="6">
        <v>45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71</v>
      </c>
      <c r="AF91" s="6">
        <v>45</v>
      </c>
      <c r="AG91" s="6">
        <v>71</v>
      </c>
      <c r="AH91" s="6">
        <v>45</v>
      </c>
      <c r="AI91" s="6">
        <v>23</v>
      </c>
      <c r="AJ91" s="6">
        <v>23</v>
      </c>
      <c r="AK91" s="6">
        <v>23</v>
      </c>
      <c r="AL91" s="6">
        <v>8</v>
      </c>
      <c r="AM91" s="6">
        <v>25</v>
      </c>
      <c r="AN91" s="6">
        <v>14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</row>
    <row r="92" spans="1:48" ht="13.5" customHeight="1" x14ac:dyDescent="0.2">
      <c r="A92" s="8"/>
      <c r="B92" s="25" t="s">
        <v>7</v>
      </c>
      <c r="C92" s="26"/>
      <c r="D92" s="12">
        <f>SUM(D93:D99)</f>
        <v>0</v>
      </c>
      <c r="E92" s="12">
        <f t="shared" ref="E92:AV92" si="14">SUM(E93:E99)</f>
        <v>0</v>
      </c>
      <c r="F92" s="12">
        <f t="shared" si="14"/>
        <v>0</v>
      </c>
      <c r="G92" s="12">
        <f t="shared" si="14"/>
        <v>0</v>
      </c>
      <c r="H92" s="12">
        <f t="shared" si="14"/>
        <v>0</v>
      </c>
      <c r="I92" s="12">
        <f t="shared" si="14"/>
        <v>0</v>
      </c>
      <c r="J92" s="12">
        <f t="shared" si="14"/>
        <v>0</v>
      </c>
      <c r="K92" s="12">
        <f t="shared" si="14"/>
        <v>0</v>
      </c>
      <c r="L92" s="12">
        <f t="shared" si="14"/>
        <v>0</v>
      </c>
      <c r="M92" s="12">
        <f t="shared" si="14"/>
        <v>0</v>
      </c>
      <c r="N92" s="12">
        <f t="shared" si="14"/>
        <v>0</v>
      </c>
      <c r="O92" s="12">
        <f t="shared" si="14"/>
        <v>0</v>
      </c>
      <c r="P92" s="12">
        <f t="shared" si="14"/>
        <v>0</v>
      </c>
      <c r="Q92" s="12">
        <f t="shared" si="14"/>
        <v>0</v>
      </c>
      <c r="R92" s="12">
        <f t="shared" si="14"/>
        <v>0</v>
      </c>
      <c r="S92" s="12">
        <f t="shared" si="14"/>
        <v>0</v>
      </c>
      <c r="T92" s="12">
        <f t="shared" si="14"/>
        <v>0</v>
      </c>
      <c r="U92" s="12">
        <f t="shared" si="14"/>
        <v>0</v>
      </c>
      <c r="V92" s="12">
        <f t="shared" si="14"/>
        <v>0</v>
      </c>
      <c r="W92" s="12">
        <f t="shared" si="14"/>
        <v>0</v>
      </c>
      <c r="X92" s="12">
        <f t="shared" si="14"/>
        <v>0</v>
      </c>
      <c r="Y92" s="12">
        <f t="shared" si="14"/>
        <v>0</v>
      </c>
      <c r="Z92" s="12">
        <f t="shared" si="14"/>
        <v>0</v>
      </c>
      <c r="AA92" s="12">
        <f t="shared" si="14"/>
        <v>0</v>
      </c>
      <c r="AB92" s="12">
        <f t="shared" si="14"/>
        <v>0</v>
      </c>
      <c r="AC92" s="12">
        <f t="shared" si="14"/>
        <v>0</v>
      </c>
      <c r="AD92" s="12">
        <f t="shared" si="14"/>
        <v>0</v>
      </c>
      <c r="AE92" s="12">
        <f t="shared" si="14"/>
        <v>0</v>
      </c>
      <c r="AF92" s="12">
        <f t="shared" si="14"/>
        <v>0</v>
      </c>
      <c r="AG92" s="12">
        <f t="shared" si="14"/>
        <v>0</v>
      </c>
      <c r="AH92" s="12">
        <f t="shared" si="14"/>
        <v>0</v>
      </c>
      <c r="AI92" s="12">
        <f t="shared" si="14"/>
        <v>0</v>
      </c>
      <c r="AJ92" s="12">
        <f t="shared" si="14"/>
        <v>0</v>
      </c>
      <c r="AK92" s="12">
        <f t="shared" si="14"/>
        <v>0</v>
      </c>
      <c r="AL92" s="12">
        <f t="shared" si="14"/>
        <v>0</v>
      </c>
      <c r="AM92" s="12">
        <f t="shared" si="14"/>
        <v>0</v>
      </c>
      <c r="AN92" s="12">
        <f t="shared" si="14"/>
        <v>0</v>
      </c>
      <c r="AO92" s="12">
        <f t="shared" si="14"/>
        <v>0</v>
      </c>
      <c r="AP92" s="12">
        <f t="shared" si="14"/>
        <v>0</v>
      </c>
      <c r="AQ92" s="12">
        <f t="shared" si="14"/>
        <v>0</v>
      </c>
      <c r="AR92" s="12">
        <f t="shared" si="14"/>
        <v>0</v>
      </c>
      <c r="AS92" s="12">
        <f t="shared" si="14"/>
        <v>0</v>
      </c>
      <c r="AT92" s="12">
        <f t="shared" si="14"/>
        <v>0</v>
      </c>
      <c r="AU92" s="12">
        <f t="shared" si="14"/>
        <v>0</v>
      </c>
      <c r="AV92" s="12">
        <f t="shared" si="14"/>
        <v>0</v>
      </c>
    </row>
    <row r="93" spans="1:48" x14ac:dyDescent="0.2">
      <c r="A93" s="8"/>
      <c r="B93" s="19" t="s">
        <v>93</v>
      </c>
      <c r="C93" s="20"/>
      <c r="D93" s="6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</row>
    <row r="94" spans="1:48" ht="14.25" customHeight="1" x14ac:dyDescent="0.2">
      <c r="A94" s="8"/>
      <c r="B94" s="19" t="s">
        <v>94</v>
      </c>
      <c r="C94" s="20"/>
      <c r="D94" s="6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</row>
    <row r="95" spans="1:48" x14ac:dyDescent="0.2">
      <c r="A95" s="8"/>
      <c r="B95" s="19" t="s">
        <v>95</v>
      </c>
      <c r="C95" s="20"/>
      <c r="D95" s="6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</row>
    <row r="96" spans="1:48" x14ac:dyDescent="0.2">
      <c r="A96" s="8"/>
      <c r="B96" s="19" t="s">
        <v>96</v>
      </c>
      <c r="C96" s="20"/>
      <c r="D96" s="6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</row>
    <row r="97" spans="1:48" x14ac:dyDescent="0.2">
      <c r="A97" s="8"/>
      <c r="B97" s="19" t="s">
        <v>10</v>
      </c>
      <c r="C97" s="20"/>
      <c r="D97" s="6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</row>
    <row r="98" spans="1:48" x14ac:dyDescent="0.2">
      <c r="A98" s="8"/>
      <c r="B98" s="19" t="s">
        <v>11</v>
      </c>
      <c r="C98" s="20"/>
      <c r="D98" s="6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</row>
    <row r="99" spans="1:48" x14ac:dyDescent="0.2">
      <c r="A99" s="8"/>
      <c r="B99" s="19" t="s">
        <v>97</v>
      </c>
      <c r="C99" s="20"/>
      <c r="D99" s="6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</row>
    <row r="100" spans="1:48" ht="13.5" customHeight="1" x14ac:dyDescent="0.2">
      <c r="A100" s="8"/>
      <c r="B100" s="8"/>
      <c r="C100" s="9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3.5" customHeight="1" x14ac:dyDescent="0.2">
      <c r="A101" s="21" t="s">
        <v>22</v>
      </c>
      <c r="B101" s="21"/>
      <c r="C101" s="22"/>
      <c r="D101" s="12">
        <f>SUM(D102:D108)</f>
        <v>119</v>
      </c>
      <c r="E101" s="12">
        <f t="shared" ref="E101:AV101" si="15">SUM(E102:E108)</f>
        <v>88</v>
      </c>
      <c r="F101" s="12">
        <f t="shared" si="15"/>
        <v>31</v>
      </c>
      <c r="G101" s="12">
        <f t="shared" si="15"/>
        <v>0</v>
      </c>
      <c r="H101" s="12">
        <f t="shared" si="15"/>
        <v>0</v>
      </c>
      <c r="I101" s="12">
        <f t="shared" si="15"/>
        <v>24</v>
      </c>
      <c r="J101" s="12">
        <f t="shared" si="15"/>
        <v>6</v>
      </c>
      <c r="K101" s="12">
        <f t="shared" si="15"/>
        <v>1</v>
      </c>
      <c r="L101" s="12">
        <f t="shared" si="15"/>
        <v>2</v>
      </c>
      <c r="M101" s="12">
        <f t="shared" si="15"/>
        <v>4</v>
      </c>
      <c r="N101" s="12">
        <f t="shared" si="15"/>
        <v>2</v>
      </c>
      <c r="O101" s="12">
        <f t="shared" si="15"/>
        <v>5</v>
      </c>
      <c r="P101" s="12">
        <f t="shared" si="15"/>
        <v>0</v>
      </c>
      <c r="Q101" s="12">
        <f t="shared" si="15"/>
        <v>5</v>
      </c>
      <c r="R101" s="12">
        <f t="shared" si="15"/>
        <v>0</v>
      </c>
      <c r="S101" s="12">
        <f t="shared" si="15"/>
        <v>3</v>
      </c>
      <c r="T101" s="12">
        <f t="shared" si="15"/>
        <v>1</v>
      </c>
      <c r="U101" s="12">
        <f t="shared" si="15"/>
        <v>6</v>
      </c>
      <c r="V101" s="12">
        <f t="shared" si="15"/>
        <v>1</v>
      </c>
      <c r="W101" s="12">
        <f t="shared" si="15"/>
        <v>22</v>
      </c>
      <c r="X101" s="12">
        <f t="shared" si="15"/>
        <v>7</v>
      </c>
      <c r="Y101" s="12">
        <f t="shared" si="15"/>
        <v>5</v>
      </c>
      <c r="Z101" s="12">
        <f t="shared" si="15"/>
        <v>3</v>
      </c>
      <c r="AA101" s="12">
        <f t="shared" si="15"/>
        <v>6</v>
      </c>
      <c r="AB101" s="12">
        <f t="shared" si="15"/>
        <v>3</v>
      </c>
      <c r="AC101" s="12">
        <f t="shared" si="15"/>
        <v>11</v>
      </c>
      <c r="AD101" s="12">
        <f t="shared" si="15"/>
        <v>1</v>
      </c>
      <c r="AE101" s="12">
        <f t="shared" si="15"/>
        <v>42</v>
      </c>
      <c r="AF101" s="12">
        <f t="shared" si="15"/>
        <v>18</v>
      </c>
      <c r="AG101" s="12">
        <f t="shared" si="15"/>
        <v>42</v>
      </c>
      <c r="AH101" s="12">
        <f t="shared" si="15"/>
        <v>18</v>
      </c>
      <c r="AI101" s="12">
        <f t="shared" si="15"/>
        <v>7</v>
      </c>
      <c r="AJ101" s="12">
        <f t="shared" si="15"/>
        <v>12</v>
      </c>
      <c r="AK101" s="12">
        <f t="shared" si="15"/>
        <v>21</v>
      </c>
      <c r="AL101" s="12">
        <f t="shared" si="15"/>
        <v>4</v>
      </c>
      <c r="AM101" s="12">
        <f t="shared" si="15"/>
        <v>14</v>
      </c>
      <c r="AN101" s="12">
        <f t="shared" si="15"/>
        <v>2</v>
      </c>
      <c r="AO101" s="12">
        <f t="shared" si="15"/>
        <v>0</v>
      </c>
      <c r="AP101" s="12">
        <f t="shared" si="15"/>
        <v>0</v>
      </c>
      <c r="AQ101" s="12">
        <f t="shared" si="15"/>
        <v>0</v>
      </c>
      <c r="AR101" s="12">
        <f t="shared" si="15"/>
        <v>0</v>
      </c>
      <c r="AS101" s="12">
        <f t="shared" si="15"/>
        <v>0</v>
      </c>
      <c r="AT101" s="12">
        <f t="shared" si="15"/>
        <v>0</v>
      </c>
      <c r="AU101" s="12">
        <f t="shared" si="15"/>
        <v>0</v>
      </c>
      <c r="AV101" s="12">
        <f t="shared" si="15"/>
        <v>0</v>
      </c>
    </row>
    <row r="102" spans="1:48" x14ac:dyDescent="0.2">
      <c r="A102" s="8"/>
      <c r="B102" s="19" t="s">
        <v>98</v>
      </c>
      <c r="C102" s="20"/>
      <c r="D102" s="6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</row>
    <row r="103" spans="1:48" x14ac:dyDescent="0.2">
      <c r="A103" s="8"/>
      <c r="B103" s="19" t="s">
        <v>99</v>
      </c>
      <c r="C103" s="20"/>
      <c r="D103" s="6">
        <v>73</v>
      </c>
      <c r="E103" s="6">
        <v>55</v>
      </c>
      <c r="F103" s="6">
        <v>18</v>
      </c>
      <c r="G103" s="6">
        <v>0</v>
      </c>
      <c r="H103" s="6">
        <v>0</v>
      </c>
      <c r="I103" s="6">
        <v>10</v>
      </c>
      <c r="J103" s="6">
        <v>2</v>
      </c>
      <c r="K103" s="6">
        <v>1</v>
      </c>
      <c r="L103" s="6">
        <v>1</v>
      </c>
      <c r="M103" s="6">
        <v>1</v>
      </c>
      <c r="N103" s="6">
        <v>0</v>
      </c>
      <c r="O103" s="6">
        <v>1</v>
      </c>
      <c r="P103" s="6">
        <v>0</v>
      </c>
      <c r="Q103" s="6">
        <v>2</v>
      </c>
      <c r="R103" s="6">
        <v>0</v>
      </c>
      <c r="S103" s="6">
        <v>2</v>
      </c>
      <c r="T103" s="6">
        <v>0</v>
      </c>
      <c r="U103" s="6">
        <v>3</v>
      </c>
      <c r="V103" s="6">
        <v>1</v>
      </c>
      <c r="W103" s="6">
        <v>15</v>
      </c>
      <c r="X103" s="6">
        <v>4</v>
      </c>
      <c r="Y103" s="6">
        <v>4</v>
      </c>
      <c r="Z103" s="6">
        <v>2</v>
      </c>
      <c r="AA103" s="6">
        <v>5</v>
      </c>
      <c r="AB103" s="6">
        <v>2</v>
      </c>
      <c r="AC103" s="6">
        <v>6</v>
      </c>
      <c r="AD103" s="6">
        <v>0</v>
      </c>
      <c r="AE103" s="6">
        <v>30</v>
      </c>
      <c r="AF103" s="6">
        <v>12</v>
      </c>
      <c r="AG103" s="6">
        <v>30</v>
      </c>
      <c r="AH103" s="6">
        <v>12</v>
      </c>
      <c r="AI103" s="6">
        <v>5</v>
      </c>
      <c r="AJ103" s="6">
        <v>8</v>
      </c>
      <c r="AK103" s="6">
        <v>14</v>
      </c>
      <c r="AL103" s="6">
        <v>2</v>
      </c>
      <c r="AM103" s="6">
        <v>11</v>
      </c>
      <c r="AN103" s="6">
        <v>2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</row>
    <row r="104" spans="1:48" x14ac:dyDescent="0.2">
      <c r="A104" s="8"/>
      <c r="B104" s="19" t="s">
        <v>100</v>
      </c>
      <c r="C104" s="20"/>
      <c r="D104" s="6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</row>
    <row r="105" spans="1:48" x14ac:dyDescent="0.2">
      <c r="A105" s="8"/>
      <c r="B105" s="19" t="s">
        <v>101</v>
      </c>
      <c r="C105" s="20"/>
      <c r="D105" s="6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</row>
    <row r="106" spans="1:48" x14ac:dyDescent="0.2">
      <c r="A106" s="8"/>
      <c r="B106" s="19" t="s">
        <v>102</v>
      </c>
      <c r="C106" s="20"/>
      <c r="D106" s="6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</row>
    <row r="107" spans="1:48" x14ac:dyDescent="0.2">
      <c r="A107" s="8"/>
      <c r="B107" s="19" t="s">
        <v>103</v>
      </c>
      <c r="C107" s="20"/>
      <c r="D107" s="6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</row>
    <row r="108" spans="1:48" x14ac:dyDescent="0.2">
      <c r="A108" s="8"/>
      <c r="B108" s="19" t="s">
        <v>12</v>
      </c>
      <c r="C108" s="20"/>
      <c r="D108" s="6">
        <v>46</v>
      </c>
      <c r="E108" s="6">
        <v>33</v>
      </c>
      <c r="F108" s="6">
        <v>13</v>
      </c>
      <c r="G108" s="6">
        <v>0</v>
      </c>
      <c r="H108" s="6">
        <v>0</v>
      </c>
      <c r="I108" s="6">
        <v>14</v>
      </c>
      <c r="J108" s="6">
        <v>4</v>
      </c>
      <c r="K108" s="6">
        <v>0</v>
      </c>
      <c r="L108" s="6">
        <v>1</v>
      </c>
      <c r="M108" s="6">
        <v>3</v>
      </c>
      <c r="N108" s="6">
        <v>2</v>
      </c>
      <c r="O108" s="6">
        <v>4</v>
      </c>
      <c r="P108" s="6">
        <v>0</v>
      </c>
      <c r="Q108" s="6">
        <v>3</v>
      </c>
      <c r="R108" s="6">
        <v>0</v>
      </c>
      <c r="S108" s="6">
        <v>1</v>
      </c>
      <c r="T108" s="6">
        <v>1</v>
      </c>
      <c r="U108" s="6">
        <v>3</v>
      </c>
      <c r="V108" s="6">
        <v>0</v>
      </c>
      <c r="W108" s="6">
        <v>7</v>
      </c>
      <c r="X108" s="6">
        <v>3</v>
      </c>
      <c r="Y108" s="6">
        <v>1</v>
      </c>
      <c r="Z108" s="6">
        <v>1</v>
      </c>
      <c r="AA108" s="6">
        <v>1</v>
      </c>
      <c r="AB108" s="6">
        <v>1</v>
      </c>
      <c r="AC108" s="6">
        <v>5</v>
      </c>
      <c r="AD108" s="6">
        <v>1</v>
      </c>
      <c r="AE108" s="6">
        <v>12</v>
      </c>
      <c r="AF108" s="6">
        <v>6</v>
      </c>
      <c r="AG108" s="6">
        <v>12</v>
      </c>
      <c r="AH108" s="6">
        <v>6</v>
      </c>
      <c r="AI108" s="6">
        <v>2</v>
      </c>
      <c r="AJ108" s="6">
        <v>4</v>
      </c>
      <c r="AK108" s="6">
        <v>7</v>
      </c>
      <c r="AL108" s="6">
        <v>2</v>
      </c>
      <c r="AM108" s="6">
        <v>3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</row>
    <row r="109" spans="1:48" x14ac:dyDescent="0.2">
      <c r="A109" s="8"/>
      <c r="B109" s="16"/>
      <c r="C109" s="1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3.5" customHeight="1" x14ac:dyDescent="0.2">
      <c r="A110" s="21" t="s">
        <v>14</v>
      </c>
      <c r="B110" s="21"/>
      <c r="C110" s="22"/>
      <c r="D110" s="12">
        <f>D111+D114</f>
        <v>468</v>
      </c>
      <c r="E110" s="12">
        <f t="shared" ref="E110:AV110" si="16">E111+E114</f>
        <v>335</v>
      </c>
      <c r="F110" s="12">
        <f t="shared" si="16"/>
        <v>133</v>
      </c>
      <c r="G110" s="12">
        <f t="shared" si="16"/>
        <v>1</v>
      </c>
      <c r="H110" s="12">
        <f t="shared" si="16"/>
        <v>2</v>
      </c>
      <c r="I110" s="12">
        <f t="shared" si="16"/>
        <v>109</v>
      </c>
      <c r="J110" s="12">
        <f t="shared" si="16"/>
        <v>30</v>
      </c>
      <c r="K110" s="12">
        <f t="shared" si="16"/>
        <v>28</v>
      </c>
      <c r="L110" s="12">
        <f t="shared" si="16"/>
        <v>3</v>
      </c>
      <c r="M110" s="12">
        <f t="shared" si="16"/>
        <v>18</v>
      </c>
      <c r="N110" s="12">
        <f t="shared" si="16"/>
        <v>2</v>
      </c>
      <c r="O110" s="12">
        <f t="shared" si="16"/>
        <v>20</v>
      </c>
      <c r="P110" s="12">
        <f t="shared" si="16"/>
        <v>7</v>
      </c>
      <c r="Q110" s="12">
        <f t="shared" si="16"/>
        <v>13</v>
      </c>
      <c r="R110" s="12">
        <f t="shared" si="16"/>
        <v>4</v>
      </c>
      <c r="S110" s="12">
        <f t="shared" si="16"/>
        <v>16</v>
      </c>
      <c r="T110" s="12">
        <f t="shared" si="16"/>
        <v>6</v>
      </c>
      <c r="U110" s="12">
        <f t="shared" si="16"/>
        <v>14</v>
      </c>
      <c r="V110" s="12">
        <f t="shared" si="16"/>
        <v>8</v>
      </c>
      <c r="W110" s="12">
        <f t="shared" si="16"/>
        <v>70</v>
      </c>
      <c r="X110" s="12">
        <f t="shared" si="16"/>
        <v>30</v>
      </c>
      <c r="Y110" s="12">
        <f t="shared" si="16"/>
        <v>14</v>
      </c>
      <c r="Z110" s="12">
        <f t="shared" si="16"/>
        <v>9</v>
      </c>
      <c r="AA110" s="12">
        <f t="shared" si="16"/>
        <v>24</v>
      </c>
      <c r="AB110" s="12">
        <f t="shared" si="16"/>
        <v>10</v>
      </c>
      <c r="AC110" s="12">
        <f t="shared" si="16"/>
        <v>32</v>
      </c>
      <c r="AD110" s="12">
        <f t="shared" si="16"/>
        <v>11</v>
      </c>
      <c r="AE110" s="12">
        <f t="shared" si="16"/>
        <v>155</v>
      </c>
      <c r="AF110" s="12">
        <f t="shared" si="16"/>
        <v>71</v>
      </c>
      <c r="AG110" s="12">
        <f t="shared" si="16"/>
        <v>155</v>
      </c>
      <c r="AH110" s="12">
        <f t="shared" si="16"/>
        <v>71</v>
      </c>
      <c r="AI110" s="12">
        <f t="shared" si="16"/>
        <v>44</v>
      </c>
      <c r="AJ110" s="12">
        <f t="shared" si="16"/>
        <v>22</v>
      </c>
      <c r="AK110" s="12">
        <f t="shared" si="16"/>
        <v>60</v>
      </c>
      <c r="AL110" s="12">
        <f t="shared" si="16"/>
        <v>26</v>
      </c>
      <c r="AM110" s="12">
        <f t="shared" si="16"/>
        <v>51</v>
      </c>
      <c r="AN110" s="12">
        <f t="shared" si="16"/>
        <v>23</v>
      </c>
      <c r="AO110" s="12">
        <f t="shared" si="16"/>
        <v>0</v>
      </c>
      <c r="AP110" s="12">
        <f t="shared" si="16"/>
        <v>0</v>
      </c>
      <c r="AQ110" s="12">
        <f t="shared" si="16"/>
        <v>0</v>
      </c>
      <c r="AR110" s="12">
        <f t="shared" si="16"/>
        <v>0</v>
      </c>
      <c r="AS110" s="12">
        <f t="shared" si="16"/>
        <v>0</v>
      </c>
      <c r="AT110" s="12">
        <f t="shared" si="16"/>
        <v>0</v>
      </c>
      <c r="AU110" s="12">
        <f t="shared" si="16"/>
        <v>0</v>
      </c>
      <c r="AV110" s="12">
        <f t="shared" si="16"/>
        <v>0</v>
      </c>
    </row>
    <row r="111" spans="1:48" ht="13.5" customHeight="1" x14ac:dyDescent="0.2">
      <c r="A111" s="18"/>
      <c r="B111" s="25" t="s">
        <v>6</v>
      </c>
      <c r="C111" s="26"/>
      <c r="D111" s="12">
        <f>SUM(D112:D113)</f>
        <v>267</v>
      </c>
      <c r="E111" s="12">
        <f t="shared" ref="E111:AV111" si="17">SUM(E112:E113)</f>
        <v>189</v>
      </c>
      <c r="F111" s="12">
        <f t="shared" si="17"/>
        <v>78</v>
      </c>
      <c r="G111" s="12">
        <f t="shared" si="17"/>
        <v>1</v>
      </c>
      <c r="H111" s="12">
        <f t="shared" si="17"/>
        <v>2</v>
      </c>
      <c r="I111" s="12">
        <f t="shared" si="17"/>
        <v>50</v>
      </c>
      <c r="J111" s="12">
        <f t="shared" si="17"/>
        <v>15</v>
      </c>
      <c r="K111" s="12">
        <f t="shared" si="17"/>
        <v>11</v>
      </c>
      <c r="L111" s="12">
        <f t="shared" si="17"/>
        <v>1</v>
      </c>
      <c r="M111" s="12">
        <f t="shared" si="17"/>
        <v>10</v>
      </c>
      <c r="N111" s="12">
        <f t="shared" si="17"/>
        <v>1</v>
      </c>
      <c r="O111" s="12">
        <f t="shared" si="17"/>
        <v>8</v>
      </c>
      <c r="P111" s="12">
        <f t="shared" si="17"/>
        <v>4</v>
      </c>
      <c r="Q111" s="12">
        <f t="shared" si="17"/>
        <v>6</v>
      </c>
      <c r="R111" s="12">
        <f t="shared" si="17"/>
        <v>4</v>
      </c>
      <c r="S111" s="12">
        <f t="shared" si="17"/>
        <v>7</v>
      </c>
      <c r="T111" s="12">
        <f t="shared" si="17"/>
        <v>3</v>
      </c>
      <c r="U111" s="12">
        <f t="shared" si="17"/>
        <v>8</v>
      </c>
      <c r="V111" s="12">
        <f t="shared" si="17"/>
        <v>2</v>
      </c>
      <c r="W111" s="12">
        <f t="shared" si="17"/>
        <v>27</v>
      </c>
      <c r="X111" s="12">
        <f t="shared" si="17"/>
        <v>16</v>
      </c>
      <c r="Y111" s="12">
        <f t="shared" si="17"/>
        <v>6</v>
      </c>
      <c r="Z111" s="12">
        <f t="shared" si="17"/>
        <v>5</v>
      </c>
      <c r="AA111" s="12">
        <f t="shared" si="17"/>
        <v>7</v>
      </c>
      <c r="AB111" s="12">
        <f t="shared" si="17"/>
        <v>5</v>
      </c>
      <c r="AC111" s="12">
        <f t="shared" si="17"/>
        <v>14</v>
      </c>
      <c r="AD111" s="12">
        <f t="shared" si="17"/>
        <v>6</v>
      </c>
      <c r="AE111" s="12">
        <f t="shared" si="17"/>
        <v>111</v>
      </c>
      <c r="AF111" s="12">
        <f t="shared" si="17"/>
        <v>45</v>
      </c>
      <c r="AG111" s="12">
        <f t="shared" si="17"/>
        <v>111</v>
      </c>
      <c r="AH111" s="12">
        <f t="shared" si="17"/>
        <v>45</v>
      </c>
      <c r="AI111" s="12">
        <f t="shared" si="17"/>
        <v>30</v>
      </c>
      <c r="AJ111" s="12">
        <f t="shared" si="17"/>
        <v>15</v>
      </c>
      <c r="AK111" s="12">
        <f t="shared" si="17"/>
        <v>44</v>
      </c>
      <c r="AL111" s="12">
        <f t="shared" si="17"/>
        <v>14</v>
      </c>
      <c r="AM111" s="12">
        <f t="shared" si="17"/>
        <v>37</v>
      </c>
      <c r="AN111" s="12">
        <f t="shared" si="17"/>
        <v>16</v>
      </c>
      <c r="AO111" s="12">
        <f t="shared" si="17"/>
        <v>0</v>
      </c>
      <c r="AP111" s="12">
        <f t="shared" si="17"/>
        <v>0</v>
      </c>
      <c r="AQ111" s="12">
        <f t="shared" si="17"/>
        <v>0</v>
      </c>
      <c r="AR111" s="12">
        <f t="shared" si="17"/>
        <v>0</v>
      </c>
      <c r="AS111" s="12">
        <f t="shared" si="17"/>
        <v>0</v>
      </c>
      <c r="AT111" s="12">
        <f t="shared" si="17"/>
        <v>0</v>
      </c>
      <c r="AU111" s="12">
        <f t="shared" si="17"/>
        <v>0</v>
      </c>
      <c r="AV111" s="12">
        <f t="shared" si="17"/>
        <v>0</v>
      </c>
    </row>
    <row r="112" spans="1:48" x14ac:dyDescent="0.2">
      <c r="A112" s="8"/>
      <c r="B112" s="19" t="s">
        <v>104</v>
      </c>
      <c r="C112" s="20"/>
      <c r="D112" s="6">
        <v>200</v>
      </c>
      <c r="E112" s="6">
        <v>139</v>
      </c>
      <c r="F112" s="6">
        <v>61</v>
      </c>
      <c r="G112" s="6">
        <v>1</v>
      </c>
      <c r="H112" s="6">
        <v>2</v>
      </c>
      <c r="I112" s="6">
        <v>39</v>
      </c>
      <c r="J112" s="6">
        <v>12</v>
      </c>
      <c r="K112" s="6">
        <v>11</v>
      </c>
      <c r="L112" s="6">
        <v>1</v>
      </c>
      <c r="M112" s="6">
        <v>9</v>
      </c>
      <c r="N112" s="6">
        <v>1</v>
      </c>
      <c r="O112" s="6">
        <v>4</v>
      </c>
      <c r="P112" s="6">
        <v>4</v>
      </c>
      <c r="Q112" s="6">
        <v>4</v>
      </c>
      <c r="R112" s="6">
        <v>1</v>
      </c>
      <c r="S112" s="6">
        <v>5</v>
      </c>
      <c r="T112" s="6">
        <v>3</v>
      </c>
      <c r="U112" s="6">
        <v>6</v>
      </c>
      <c r="V112" s="6">
        <v>2</v>
      </c>
      <c r="W112" s="6">
        <v>23</v>
      </c>
      <c r="X112" s="6">
        <v>14</v>
      </c>
      <c r="Y112" s="6">
        <v>6</v>
      </c>
      <c r="Z112" s="6">
        <v>4</v>
      </c>
      <c r="AA112" s="6">
        <v>6</v>
      </c>
      <c r="AB112" s="6">
        <v>4</v>
      </c>
      <c r="AC112" s="6">
        <v>11</v>
      </c>
      <c r="AD112" s="6">
        <v>6</v>
      </c>
      <c r="AE112" s="6">
        <v>76</v>
      </c>
      <c r="AF112" s="6">
        <v>33</v>
      </c>
      <c r="AG112" s="6">
        <v>76</v>
      </c>
      <c r="AH112" s="6">
        <v>33</v>
      </c>
      <c r="AI112" s="6">
        <v>20</v>
      </c>
      <c r="AJ112" s="6">
        <v>10</v>
      </c>
      <c r="AK112" s="6">
        <v>29</v>
      </c>
      <c r="AL112" s="6">
        <v>10</v>
      </c>
      <c r="AM112" s="6">
        <v>27</v>
      </c>
      <c r="AN112" s="6">
        <v>13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</row>
    <row r="113" spans="1:48" x14ac:dyDescent="0.2">
      <c r="A113" s="8"/>
      <c r="B113" s="19" t="s">
        <v>8</v>
      </c>
      <c r="C113" s="20"/>
      <c r="D113" s="6">
        <v>67</v>
      </c>
      <c r="E113" s="6">
        <v>50</v>
      </c>
      <c r="F113" s="6">
        <v>17</v>
      </c>
      <c r="G113" s="6">
        <v>0</v>
      </c>
      <c r="H113" s="6">
        <v>0</v>
      </c>
      <c r="I113" s="6">
        <v>11</v>
      </c>
      <c r="J113" s="6">
        <v>3</v>
      </c>
      <c r="K113" s="6">
        <v>0</v>
      </c>
      <c r="L113" s="6">
        <v>0</v>
      </c>
      <c r="M113" s="6">
        <v>1</v>
      </c>
      <c r="N113" s="6">
        <v>0</v>
      </c>
      <c r="O113" s="6">
        <v>4</v>
      </c>
      <c r="P113" s="6">
        <v>0</v>
      </c>
      <c r="Q113" s="6">
        <v>2</v>
      </c>
      <c r="R113" s="6">
        <v>3</v>
      </c>
      <c r="S113" s="6">
        <v>2</v>
      </c>
      <c r="T113" s="6">
        <v>0</v>
      </c>
      <c r="U113" s="6">
        <v>2</v>
      </c>
      <c r="V113" s="6">
        <v>0</v>
      </c>
      <c r="W113" s="6">
        <v>4</v>
      </c>
      <c r="X113" s="6">
        <v>2</v>
      </c>
      <c r="Y113" s="6">
        <v>0</v>
      </c>
      <c r="Z113" s="6">
        <v>1</v>
      </c>
      <c r="AA113" s="6">
        <v>1</v>
      </c>
      <c r="AB113" s="6">
        <v>1</v>
      </c>
      <c r="AC113" s="6">
        <v>3</v>
      </c>
      <c r="AD113" s="6">
        <v>0</v>
      </c>
      <c r="AE113" s="6">
        <v>35</v>
      </c>
      <c r="AF113" s="6">
        <v>12</v>
      </c>
      <c r="AG113" s="6">
        <v>35</v>
      </c>
      <c r="AH113" s="6">
        <v>12</v>
      </c>
      <c r="AI113" s="6">
        <v>10</v>
      </c>
      <c r="AJ113" s="6">
        <v>5</v>
      </c>
      <c r="AK113" s="6">
        <v>15</v>
      </c>
      <c r="AL113" s="6">
        <v>4</v>
      </c>
      <c r="AM113" s="6">
        <v>10</v>
      </c>
      <c r="AN113" s="6">
        <v>3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</row>
    <row r="114" spans="1:48" ht="13.5" customHeight="1" x14ac:dyDescent="0.2">
      <c r="A114" s="8"/>
      <c r="B114" s="25" t="s">
        <v>7</v>
      </c>
      <c r="C114" s="26"/>
      <c r="D114" s="12">
        <f>SUM(D115:D123)</f>
        <v>201</v>
      </c>
      <c r="E114" s="12">
        <f t="shared" ref="E114:AV114" si="18">SUM(E115:E123)</f>
        <v>146</v>
      </c>
      <c r="F114" s="12">
        <f t="shared" si="18"/>
        <v>55</v>
      </c>
      <c r="G114" s="12">
        <f t="shared" si="18"/>
        <v>0</v>
      </c>
      <c r="H114" s="12">
        <f t="shared" si="18"/>
        <v>0</v>
      </c>
      <c r="I114" s="12">
        <f t="shared" si="18"/>
        <v>59</v>
      </c>
      <c r="J114" s="12">
        <f t="shared" si="18"/>
        <v>15</v>
      </c>
      <c r="K114" s="12">
        <f t="shared" si="18"/>
        <v>17</v>
      </c>
      <c r="L114" s="12">
        <f t="shared" si="18"/>
        <v>2</v>
      </c>
      <c r="M114" s="12">
        <f t="shared" si="18"/>
        <v>8</v>
      </c>
      <c r="N114" s="12">
        <f t="shared" si="18"/>
        <v>1</v>
      </c>
      <c r="O114" s="12">
        <f t="shared" si="18"/>
        <v>12</v>
      </c>
      <c r="P114" s="12">
        <f t="shared" si="18"/>
        <v>3</v>
      </c>
      <c r="Q114" s="12">
        <f t="shared" si="18"/>
        <v>7</v>
      </c>
      <c r="R114" s="12">
        <f t="shared" si="18"/>
        <v>0</v>
      </c>
      <c r="S114" s="12">
        <f t="shared" si="18"/>
        <v>9</v>
      </c>
      <c r="T114" s="12">
        <f t="shared" si="18"/>
        <v>3</v>
      </c>
      <c r="U114" s="12">
        <f t="shared" si="18"/>
        <v>6</v>
      </c>
      <c r="V114" s="12">
        <f t="shared" si="18"/>
        <v>6</v>
      </c>
      <c r="W114" s="12">
        <f t="shared" si="18"/>
        <v>43</v>
      </c>
      <c r="X114" s="12">
        <f t="shared" si="18"/>
        <v>14</v>
      </c>
      <c r="Y114" s="12">
        <f t="shared" si="18"/>
        <v>8</v>
      </c>
      <c r="Z114" s="12">
        <f t="shared" si="18"/>
        <v>4</v>
      </c>
      <c r="AA114" s="12">
        <f t="shared" si="18"/>
        <v>17</v>
      </c>
      <c r="AB114" s="12">
        <f t="shared" si="18"/>
        <v>5</v>
      </c>
      <c r="AC114" s="12">
        <f t="shared" si="18"/>
        <v>18</v>
      </c>
      <c r="AD114" s="12">
        <f t="shared" si="18"/>
        <v>5</v>
      </c>
      <c r="AE114" s="12">
        <f t="shared" si="18"/>
        <v>44</v>
      </c>
      <c r="AF114" s="12">
        <f t="shared" si="18"/>
        <v>26</v>
      </c>
      <c r="AG114" s="12">
        <f t="shared" si="18"/>
        <v>44</v>
      </c>
      <c r="AH114" s="12">
        <f t="shared" si="18"/>
        <v>26</v>
      </c>
      <c r="AI114" s="12">
        <f t="shared" si="18"/>
        <v>14</v>
      </c>
      <c r="AJ114" s="12">
        <f t="shared" si="18"/>
        <v>7</v>
      </c>
      <c r="AK114" s="12">
        <f t="shared" si="18"/>
        <v>16</v>
      </c>
      <c r="AL114" s="12">
        <f t="shared" si="18"/>
        <v>12</v>
      </c>
      <c r="AM114" s="12">
        <f t="shared" si="18"/>
        <v>14</v>
      </c>
      <c r="AN114" s="12">
        <f t="shared" si="18"/>
        <v>7</v>
      </c>
      <c r="AO114" s="12">
        <f t="shared" si="18"/>
        <v>0</v>
      </c>
      <c r="AP114" s="12">
        <f t="shared" si="18"/>
        <v>0</v>
      </c>
      <c r="AQ114" s="12">
        <f t="shared" si="18"/>
        <v>0</v>
      </c>
      <c r="AR114" s="12">
        <f t="shared" si="18"/>
        <v>0</v>
      </c>
      <c r="AS114" s="12">
        <f t="shared" si="18"/>
        <v>0</v>
      </c>
      <c r="AT114" s="12">
        <f t="shared" si="18"/>
        <v>0</v>
      </c>
      <c r="AU114" s="12">
        <f t="shared" si="18"/>
        <v>0</v>
      </c>
      <c r="AV114" s="12">
        <f t="shared" si="18"/>
        <v>0</v>
      </c>
    </row>
    <row r="115" spans="1:48" x14ac:dyDescent="0.2">
      <c r="A115" s="8"/>
      <c r="B115" s="19" t="s">
        <v>105</v>
      </c>
      <c r="C115" s="20"/>
      <c r="D115" s="6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</row>
    <row r="116" spans="1:48" ht="13.5" customHeight="1" x14ac:dyDescent="0.2">
      <c r="A116" s="8"/>
      <c r="B116" s="19" t="s">
        <v>106</v>
      </c>
      <c r="C116" s="20"/>
      <c r="D116" s="6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</row>
    <row r="117" spans="1:48" x14ac:dyDescent="0.2">
      <c r="A117" s="8"/>
      <c r="B117" s="19" t="s">
        <v>107</v>
      </c>
      <c r="C117" s="20"/>
      <c r="D117" s="6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</row>
    <row r="118" spans="1:48" ht="14.25" customHeight="1" x14ac:dyDescent="0.2">
      <c r="A118" s="8"/>
      <c r="B118" s="19" t="s">
        <v>108</v>
      </c>
      <c r="C118" s="20"/>
      <c r="D118" s="6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</row>
    <row r="119" spans="1:48" x14ac:dyDescent="0.2">
      <c r="A119" s="8"/>
      <c r="B119" s="19" t="s">
        <v>109</v>
      </c>
      <c r="C119" s="20"/>
      <c r="D119" s="6">
        <v>201</v>
      </c>
      <c r="E119" s="6">
        <v>146</v>
      </c>
      <c r="F119" s="6">
        <v>55</v>
      </c>
      <c r="G119" s="6">
        <v>0</v>
      </c>
      <c r="H119" s="6">
        <v>0</v>
      </c>
      <c r="I119" s="6">
        <v>59</v>
      </c>
      <c r="J119" s="6">
        <v>15</v>
      </c>
      <c r="K119" s="6">
        <v>17</v>
      </c>
      <c r="L119" s="6">
        <v>2</v>
      </c>
      <c r="M119" s="6">
        <v>8</v>
      </c>
      <c r="N119" s="6">
        <v>1</v>
      </c>
      <c r="O119" s="6">
        <v>12</v>
      </c>
      <c r="P119" s="6">
        <v>3</v>
      </c>
      <c r="Q119" s="6">
        <v>7</v>
      </c>
      <c r="R119" s="6">
        <v>0</v>
      </c>
      <c r="S119" s="6">
        <v>9</v>
      </c>
      <c r="T119" s="6">
        <v>3</v>
      </c>
      <c r="U119" s="6">
        <v>6</v>
      </c>
      <c r="V119" s="6">
        <v>6</v>
      </c>
      <c r="W119" s="6">
        <v>43</v>
      </c>
      <c r="X119" s="6">
        <v>14</v>
      </c>
      <c r="Y119" s="6">
        <v>8</v>
      </c>
      <c r="Z119" s="6">
        <v>4</v>
      </c>
      <c r="AA119" s="6">
        <v>17</v>
      </c>
      <c r="AB119" s="6">
        <v>5</v>
      </c>
      <c r="AC119" s="6">
        <v>18</v>
      </c>
      <c r="AD119" s="6">
        <v>5</v>
      </c>
      <c r="AE119" s="6">
        <v>44</v>
      </c>
      <c r="AF119" s="6">
        <v>26</v>
      </c>
      <c r="AG119" s="6">
        <v>44</v>
      </c>
      <c r="AH119" s="6">
        <v>26</v>
      </c>
      <c r="AI119" s="6">
        <v>14</v>
      </c>
      <c r="AJ119" s="6">
        <v>7</v>
      </c>
      <c r="AK119" s="6">
        <v>16</v>
      </c>
      <c r="AL119" s="6">
        <v>12</v>
      </c>
      <c r="AM119" s="6">
        <v>14</v>
      </c>
      <c r="AN119" s="6">
        <v>7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</row>
    <row r="120" spans="1:48" x14ac:dyDescent="0.2">
      <c r="A120" s="8"/>
      <c r="B120" s="19" t="s">
        <v>110</v>
      </c>
      <c r="C120" s="20"/>
      <c r="D120" s="6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</row>
    <row r="121" spans="1:48" x14ac:dyDescent="0.2">
      <c r="A121" s="8"/>
      <c r="B121" s="19" t="s">
        <v>111</v>
      </c>
      <c r="C121" s="20"/>
      <c r="D121" s="6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</row>
    <row r="122" spans="1:48" x14ac:dyDescent="0.2">
      <c r="A122" s="8"/>
      <c r="B122" s="19" t="s">
        <v>112</v>
      </c>
      <c r="C122" s="20"/>
      <c r="D122" s="6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</row>
    <row r="123" spans="1:48" x14ac:dyDescent="0.2">
      <c r="A123" s="8"/>
      <c r="B123" s="19" t="s">
        <v>113</v>
      </c>
      <c r="C123" s="20"/>
      <c r="D123" s="6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</row>
    <row r="124" spans="1:48" x14ac:dyDescent="0.2">
      <c r="A124" s="8"/>
      <c r="B124" s="8"/>
      <c r="C124" s="9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3.5" customHeight="1" x14ac:dyDescent="0.2">
      <c r="A125" s="21" t="s">
        <v>15</v>
      </c>
      <c r="B125" s="21"/>
      <c r="C125" s="22"/>
      <c r="D125" s="12">
        <f>SUM(D126:D132)</f>
        <v>46</v>
      </c>
      <c r="E125" s="12">
        <f t="shared" ref="E125:AV125" si="19">SUM(E126:E132)</f>
        <v>31</v>
      </c>
      <c r="F125" s="12">
        <f t="shared" si="19"/>
        <v>15</v>
      </c>
      <c r="G125" s="12">
        <f t="shared" si="19"/>
        <v>0</v>
      </c>
      <c r="H125" s="12">
        <f t="shared" si="19"/>
        <v>0</v>
      </c>
      <c r="I125" s="12">
        <f t="shared" si="19"/>
        <v>0</v>
      </c>
      <c r="J125" s="12">
        <f t="shared" si="19"/>
        <v>0</v>
      </c>
      <c r="K125" s="12">
        <f t="shared" si="19"/>
        <v>0</v>
      </c>
      <c r="L125" s="12">
        <f t="shared" si="19"/>
        <v>0</v>
      </c>
      <c r="M125" s="12">
        <f t="shared" si="19"/>
        <v>0</v>
      </c>
      <c r="N125" s="12">
        <f t="shared" si="19"/>
        <v>0</v>
      </c>
      <c r="O125" s="12">
        <f t="shared" si="19"/>
        <v>0</v>
      </c>
      <c r="P125" s="12">
        <f t="shared" si="19"/>
        <v>0</v>
      </c>
      <c r="Q125" s="12">
        <f t="shared" si="19"/>
        <v>0</v>
      </c>
      <c r="R125" s="12">
        <f t="shared" si="19"/>
        <v>0</v>
      </c>
      <c r="S125" s="12">
        <f t="shared" si="19"/>
        <v>0</v>
      </c>
      <c r="T125" s="12">
        <f t="shared" si="19"/>
        <v>0</v>
      </c>
      <c r="U125" s="12">
        <f t="shared" si="19"/>
        <v>0</v>
      </c>
      <c r="V125" s="12">
        <f t="shared" si="19"/>
        <v>0</v>
      </c>
      <c r="W125" s="12">
        <f t="shared" si="19"/>
        <v>0</v>
      </c>
      <c r="X125" s="12">
        <f t="shared" si="19"/>
        <v>0</v>
      </c>
      <c r="Y125" s="12">
        <f t="shared" si="19"/>
        <v>0</v>
      </c>
      <c r="Z125" s="12">
        <f t="shared" si="19"/>
        <v>0</v>
      </c>
      <c r="AA125" s="12">
        <f t="shared" si="19"/>
        <v>0</v>
      </c>
      <c r="AB125" s="12">
        <f t="shared" si="19"/>
        <v>0</v>
      </c>
      <c r="AC125" s="12">
        <f t="shared" si="19"/>
        <v>0</v>
      </c>
      <c r="AD125" s="12">
        <f t="shared" si="19"/>
        <v>0</v>
      </c>
      <c r="AE125" s="12">
        <f t="shared" si="19"/>
        <v>31</v>
      </c>
      <c r="AF125" s="12">
        <f t="shared" si="19"/>
        <v>15</v>
      </c>
      <c r="AG125" s="12">
        <f t="shared" si="19"/>
        <v>31</v>
      </c>
      <c r="AH125" s="12">
        <f t="shared" si="19"/>
        <v>15</v>
      </c>
      <c r="AI125" s="12">
        <f t="shared" si="19"/>
        <v>9</v>
      </c>
      <c r="AJ125" s="12">
        <f t="shared" si="19"/>
        <v>8</v>
      </c>
      <c r="AK125" s="12">
        <f t="shared" si="19"/>
        <v>11</v>
      </c>
      <c r="AL125" s="12">
        <f t="shared" si="19"/>
        <v>3</v>
      </c>
      <c r="AM125" s="12">
        <f t="shared" si="19"/>
        <v>11</v>
      </c>
      <c r="AN125" s="12">
        <f t="shared" si="19"/>
        <v>4</v>
      </c>
      <c r="AO125" s="12">
        <f t="shared" si="19"/>
        <v>0</v>
      </c>
      <c r="AP125" s="12">
        <f t="shared" si="19"/>
        <v>0</v>
      </c>
      <c r="AQ125" s="12">
        <f t="shared" si="19"/>
        <v>0</v>
      </c>
      <c r="AR125" s="12">
        <f t="shared" si="19"/>
        <v>0</v>
      </c>
      <c r="AS125" s="12">
        <f t="shared" si="19"/>
        <v>0</v>
      </c>
      <c r="AT125" s="12">
        <f t="shared" si="19"/>
        <v>0</v>
      </c>
      <c r="AU125" s="12">
        <f t="shared" si="19"/>
        <v>0</v>
      </c>
      <c r="AV125" s="12">
        <f t="shared" si="19"/>
        <v>0</v>
      </c>
    </row>
    <row r="126" spans="1:48" x14ac:dyDescent="0.2">
      <c r="A126" s="8"/>
      <c r="B126" s="19" t="s">
        <v>114</v>
      </c>
      <c r="C126" s="20"/>
      <c r="D126" s="6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</row>
    <row r="127" spans="1:48" x14ac:dyDescent="0.2">
      <c r="A127" s="8"/>
      <c r="B127" s="19" t="s">
        <v>115</v>
      </c>
      <c r="C127" s="20"/>
      <c r="D127" s="6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</row>
    <row r="128" spans="1:48" x14ac:dyDescent="0.2">
      <c r="A128" s="8"/>
      <c r="B128" s="19" t="s">
        <v>116</v>
      </c>
      <c r="C128" s="20"/>
      <c r="D128" s="6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</row>
    <row r="129" spans="1:48" x14ac:dyDescent="0.2">
      <c r="A129" s="8"/>
      <c r="B129" s="19" t="s">
        <v>117</v>
      </c>
      <c r="C129" s="20"/>
      <c r="D129" s="6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</row>
    <row r="130" spans="1:48" x14ac:dyDescent="0.2">
      <c r="A130" s="8"/>
      <c r="B130" s="19" t="s">
        <v>118</v>
      </c>
      <c r="C130" s="20"/>
      <c r="D130" s="6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</row>
    <row r="131" spans="1:48" x14ac:dyDescent="0.2">
      <c r="A131" s="8"/>
      <c r="B131" s="19" t="s">
        <v>119</v>
      </c>
      <c r="C131" s="20"/>
      <c r="D131" s="6">
        <v>46</v>
      </c>
      <c r="E131" s="6">
        <v>31</v>
      </c>
      <c r="F131" s="6">
        <v>15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31</v>
      </c>
      <c r="AF131" s="6">
        <v>15</v>
      </c>
      <c r="AG131" s="6">
        <v>31</v>
      </c>
      <c r="AH131" s="6">
        <v>15</v>
      </c>
      <c r="AI131" s="6">
        <v>9</v>
      </c>
      <c r="AJ131" s="6">
        <v>8</v>
      </c>
      <c r="AK131" s="6">
        <v>11</v>
      </c>
      <c r="AL131" s="6">
        <v>3</v>
      </c>
      <c r="AM131" s="6">
        <v>11</v>
      </c>
      <c r="AN131" s="6">
        <v>4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</row>
    <row r="132" spans="1:48" x14ac:dyDescent="0.2">
      <c r="A132" s="8"/>
      <c r="B132" s="19" t="s">
        <v>120</v>
      </c>
      <c r="C132" s="20"/>
      <c r="D132" s="6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</row>
    <row r="133" spans="1:48" x14ac:dyDescent="0.2">
      <c r="A133" s="8"/>
      <c r="B133" s="8"/>
      <c r="C133" s="9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1:48" ht="13.5" customHeight="1" x14ac:dyDescent="0.2">
      <c r="A134" s="21" t="s">
        <v>18</v>
      </c>
      <c r="B134" s="21"/>
      <c r="C134" s="22"/>
      <c r="D134" s="12">
        <f>D135+D140</f>
        <v>571</v>
      </c>
      <c r="E134" s="12">
        <f t="shared" ref="E134:AV134" si="20">E135+E140</f>
        <v>358</v>
      </c>
      <c r="F134" s="12">
        <f t="shared" si="20"/>
        <v>213</v>
      </c>
      <c r="G134" s="12">
        <f t="shared" si="20"/>
        <v>4</v>
      </c>
      <c r="H134" s="12">
        <f t="shared" si="20"/>
        <v>3</v>
      </c>
      <c r="I134" s="12">
        <f t="shared" si="20"/>
        <v>87</v>
      </c>
      <c r="J134" s="12">
        <f t="shared" si="20"/>
        <v>38</v>
      </c>
      <c r="K134" s="12">
        <f t="shared" si="20"/>
        <v>6</v>
      </c>
      <c r="L134" s="12">
        <f t="shared" si="20"/>
        <v>7</v>
      </c>
      <c r="M134" s="12">
        <f t="shared" si="20"/>
        <v>15</v>
      </c>
      <c r="N134" s="12">
        <f t="shared" si="20"/>
        <v>4</v>
      </c>
      <c r="O134" s="12">
        <f t="shared" si="20"/>
        <v>13</v>
      </c>
      <c r="P134" s="12">
        <f t="shared" si="20"/>
        <v>8</v>
      </c>
      <c r="Q134" s="12">
        <f t="shared" si="20"/>
        <v>18</v>
      </c>
      <c r="R134" s="12">
        <f t="shared" si="20"/>
        <v>9</v>
      </c>
      <c r="S134" s="12">
        <f t="shared" si="20"/>
        <v>19</v>
      </c>
      <c r="T134" s="12">
        <f t="shared" si="20"/>
        <v>5</v>
      </c>
      <c r="U134" s="12">
        <f t="shared" si="20"/>
        <v>16</v>
      </c>
      <c r="V134" s="12">
        <f t="shared" si="20"/>
        <v>5</v>
      </c>
      <c r="W134" s="12">
        <f t="shared" si="20"/>
        <v>69</v>
      </c>
      <c r="X134" s="12">
        <f t="shared" si="20"/>
        <v>37</v>
      </c>
      <c r="Y134" s="12">
        <f t="shared" si="20"/>
        <v>19</v>
      </c>
      <c r="Z134" s="12">
        <f t="shared" si="20"/>
        <v>9</v>
      </c>
      <c r="AA134" s="12">
        <f t="shared" si="20"/>
        <v>19</v>
      </c>
      <c r="AB134" s="12">
        <f t="shared" si="20"/>
        <v>13</v>
      </c>
      <c r="AC134" s="12">
        <f t="shared" si="20"/>
        <v>31</v>
      </c>
      <c r="AD134" s="12">
        <f t="shared" si="20"/>
        <v>15</v>
      </c>
      <c r="AE134" s="12">
        <f t="shared" si="20"/>
        <v>198</v>
      </c>
      <c r="AF134" s="12">
        <f t="shared" si="20"/>
        <v>135</v>
      </c>
      <c r="AG134" s="12">
        <f t="shared" si="20"/>
        <v>198</v>
      </c>
      <c r="AH134" s="12">
        <f t="shared" si="20"/>
        <v>135</v>
      </c>
      <c r="AI134" s="12">
        <f t="shared" si="20"/>
        <v>66</v>
      </c>
      <c r="AJ134" s="12">
        <f t="shared" si="20"/>
        <v>50</v>
      </c>
      <c r="AK134" s="12">
        <f t="shared" si="20"/>
        <v>62</v>
      </c>
      <c r="AL134" s="12">
        <f t="shared" si="20"/>
        <v>47</v>
      </c>
      <c r="AM134" s="12">
        <f t="shared" si="20"/>
        <v>70</v>
      </c>
      <c r="AN134" s="12">
        <f t="shared" si="20"/>
        <v>38</v>
      </c>
      <c r="AO134" s="12">
        <f t="shared" si="20"/>
        <v>0</v>
      </c>
      <c r="AP134" s="12">
        <f t="shared" si="20"/>
        <v>0</v>
      </c>
      <c r="AQ134" s="12">
        <f t="shared" si="20"/>
        <v>0</v>
      </c>
      <c r="AR134" s="12">
        <f t="shared" si="20"/>
        <v>0</v>
      </c>
      <c r="AS134" s="12">
        <f t="shared" si="20"/>
        <v>0</v>
      </c>
      <c r="AT134" s="12">
        <f t="shared" si="20"/>
        <v>0</v>
      </c>
      <c r="AU134" s="12">
        <f t="shared" si="20"/>
        <v>0</v>
      </c>
      <c r="AV134" s="12">
        <f t="shared" si="20"/>
        <v>0</v>
      </c>
    </row>
    <row r="135" spans="1:48" ht="13.5" customHeight="1" x14ac:dyDescent="0.2">
      <c r="A135" s="7"/>
      <c r="B135" s="25" t="s">
        <v>6</v>
      </c>
      <c r="C135" s="26"/>
      <c r="D135" s="12">
        <f>SUM(D136:D139)</f>
        <v>242</v>
      </c>
      <c r="E135" s="12">
        <f t="shared" ref="E135:AV135" si="21">SUM(E136:E139)</f>
        <v>129</v>
      </c>
      <c r="F135" s="12">
        <f t="shared" si="21"/>
        <v>113</v>
      </c>
      <c r="G135" s="12">
        <f t="shared" si="21"/>
        <v>4</v>
      </c>
      <c r="H135" s="12">
        <f t="shared" si="21"/>
        <v>3</v>
      </c>
      <c r="I135" s="12">
        <f t="shared" si="21"/>
        <v>22</v>
      </c>
      <c r="J135" s="12">
        <f t="shared" si="21"/>
        <v>21</v>
      </c>
      <c r="K135" s="12">
        <f t="shared" si="21"/>
        <v>3</v>
      </c>
      <c r="L135" s="12">
        <f t="shared" si="21"/>
        <v>5</v>
      </c>
      <c r="M135" s="12">
        <f t="shared" si="21"/>
        <v>5</v>
      </c>
      <c r="N135" s="12">
        <f t="shared" si="21"/>
        <v>1</v>
      </c>
      <c r="O135" s="12">
        <f t="shared" si="21"/>
        <v>5</v>
      </c>
      <c r="P135" s="12">
        <f t="shared" si="21"/>
        <v>5</v>
      </c>
      <c r="Q135" s="12">
        <f t="shared" si="21"/>
        <v>4</v>
      </c>
      <c r="R135" s="12">
        <f t="shared" si="21"/>
        <v>5</v>
      </c>
      <c r="S135" s="12">
        <f t="shared" si="21"/>
        <v>4</v>
      </c>
      <c r="T135" s="12">
        <f t="shared" si="21"/>
        <v>2</v>
      </c>
      <c r="U135" s="12">
        <f t="shared" si="21"/>
        <v>1</v>
      </c>
      <c r="V135" s="12">
        <f t="shared" si="21"/>
        <v>3</v>
      </c>
      <c r="W135" s="12">
        <f t="shared" si="21"/>
        <v>26</v>
      </c>
      <c r="X135" s="12">
        <f t="shared" si="21"/>
        <v>27</v>
      </c>
      <c r="Y135" s="12">
        <f t="shared" si="21"/>
        <v>6</v>
      </c>
      <c r="Z135" s="12">
        <f t="shared" si="21"/>
        <v>8</v>
      </c>
      <c r="AA135" s="12">
        <f t="shared" si="21"/>
        <v>6</v>
      </c>
      <c r="AB135" s="12">
        <f t="shared" si="21"/>
        <v>7</v>
      </c>
      <c r="AC135" s="12">
        <f t="shared" si="21"/>
        <v>14</v>
      </c>
      <c r="AD135" s="12">
        <f t="shared" si="21"/>
        <v>12</v>
      </c>
      <c r="AE135" s="12">
        <f t="shared" si="21"/>
        <v>77</v>
      </c>
      <c r="AF135" s="12">
        <f t="shared" si="21"/>
        <v>62</v>
      </c>
      <c r="AG135" s="12">
        <f t="shared" si="21"/>
        <v>77</v>
      </c>
      <c r="AH135" s="12">
        <f t="shared" si="21"/>
        <v>62</v>
      </c>
      <c r="AI135" s="12">
        <f t="shared" si="21"/>
        <v>31</v>
      </c>
      <c r="AJ135" s="12">
        <f t="shared" si="21"/>
        <v>20</v>
      </c>
      <c r="AK135" s="12">
        <f t="shared" si="21"/>
        <v>25</v>
      </c>
      <c r="AL135" s="12">
        <f t="shared" si="21"/>
        <v>21</v>
      </c>
      <c r="AM135" s="12">
        <f t="shared" si="21"/>
        <v>21</v>
      </c>
      <c r="AN135" s="12">
        <f t="shared" si="21"/>
        <v>21</v>
      </c>
      <c r="AO135" s="12">
        <f t="shared" si="21"/>
        <v>0</v>
      </c>
      <c r="AP135" s="12">
        <f t="shared" si="21"/>
        <v>0</v>
      </c>
      <c r="AQ135" s="12">
        <f t="shared" si="21"/>
        <v>0</v>
      </c>
      <c r="AR135" s="12">
        <f t="shared" si="21"/>
        <v>0</v>
      </c>
      <c r="AS135" s="12">
        <f t="shared" si="21"/>
        <v>0</v>
      </c>
      <c r="AT135" s="12">
        <f t="shared" si="21"/>
        <v>0</v>
      </c>
      <c r="AU135" s="12">
        <f t="shared" si="21"/>
        <v>0</v>
      </c>
      <c r="AV135" s="12">
        <f t="shared" si="21"/>
        <v>0</v>
      </c>
    </row>
    <row r="136" spans="1:48" x14ac:dyDescent="0.2">
      <c r="A136" s="8"/>
      <c r="B136" s="19" t="s">
        <v>121</v>
      </c>
      <c r="C136" s="20"/>
      <c r="D136" s="6">
        <v>242</v>
      </c>
      <c r="E136" s="6">
        <v>129</v>
      </c>
      <c r="F136" s="6">
        <v>113</v>
      </c>
      <c r="G136" s="6">
        <v>4</v>
      </c>
      <c r="H136" s="6">
        <v>3</v>
      </c>
      <c r="I136" s="6">
        <v>22</v>
      </c>
      <c r="J136" s="6">
        <v>21</v>
      </c>
      <c r="K136" s="6">
        <v>3</v>
      </c>
      <c r="L136" s="6">
        <v>5</v>
      </c>
      <c r="M136" s="6">
        <v>5</v>
      </c>
      <c r="N136" s="6">
        <v>1</v>
      </c>
      <c r="O136" s="6">
        <v>5</v>
      </c>
      <c r="P136" s="6">
        <v>5</v>
      </c>
      <c r="Q136" s="6">
        <v>4</v>
      </c>
      <c r="R136" s="6">
        <v>5</v>
      </c>
      <c r="S136" s="6">
        <v>4</v>
      </c>
      <c r="T136" s="6">
        <v>2</v>
      </c>
      <c r="U136" s="6">
        <v>1</v>
      </c>
      <c r="V136" s="6">
        <v>3</v>
      </c>
      <c r="W136" s="6">
        <v>26</v>
      </c>
      <c r="X136" s="6">
        <v>27</v>
      </c>
      <c r="Y136" s="6">
        <v>6</v>
      </c>
      <c r="Z136" s="6">
        <v>8</v>
      </c>
      <c r="AA136" s="6">
        <v>6</v>
      </c>
      <c r="AB136" s="6">
        <v>7</v>
      </c>
      <c r="AC136" s="6">
        <v>14</v>
      </c>
      <c r="AD136" s="6">
        <v>12</v>
      </c>
      <c r="AE136" s="6">
        <v>77</v>
      </c>
      <c r="AF136" s="6">
        <v>62</v>
      </c>
      <c r="AG136" s="6">
        <v>77</v>
      </c>
      <c r="AH136" s="6">
        <v>62</v>
      </c>
      <c r="AI136" s="6">
        <v>31</v>
      </c>
      <c r="AJ136" s="6">
        <v>20</v>
      </c>
      <c r="AK136" s="6">
        <v>25</v>
      </c>
      <c r="AL136" s="6">
        <v>21</v>
      </c>
      <c r="AM136" s="6">
        <v>21</v>
      </c>
      <c r="AN136" s="6">
        <v>21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</row>
    <row r="137" spans="1:48" x14ac:dyDescent="0.2">
      <c r="A137" s="8"/>
      <c r="B137" s="19" t="s">
        <v>122</v>
      </c>
      <c r="C137" s="20"/>
      <c r="D137" s="6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</row>
    <row r="138" spans="1:48" x14ac:dyDescent="0.2">
      <c r="A138" s="8"/>
      <c r="B138" s="19" t="s">
        <v>123</v>
      </c>
      <c r="C138" s="20"/>
      <c r="D138" s="6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</row>
    <row r="139" spans="1:48" ht="13.5" customHeight="1" x14ac:dyDescent="0.2">
      <c r="A139" s="8"/>
      <c r="B139" s="19" t="s">
        <v>124</v>
      </c>
      <c r="C139" s="20"/>
      <c r="D139" s="6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</row>
    <row r="140" spans="1:48" ht="14.25" customHeight="1" x14ac:dyDescent="0.2">
      <c r="A140" s="8"/>
      <c r="B140" s="25" t="s">
        <v>7</v>
      </c>
      <c r="C140" s="26"/>
      <c r="D140" s="12">
        <f>SUM(D141:D159)</f>
        <v>329</v>
      </c>
      <c r="E140" s="12">
        <f t="shared" ref="E140:AV140" si="22">SUM(E141:E159)</f>
        <v>229</v>
      </c>
      <c r="F140" s="12">
        <f t="shared" si="22"/>
        <v>100</v>
      </c>
      <c r="G140" s="12">
        <f t="shared" si="22"/>
        <v>0</v>
      </c>
      <c r="H140" s="12">
        <f t="shared" si="22"/>
        <v>0</v>
      </c>
      <c r="I140" s="12">
        <f t="shared" si="22"/>
        <v>65</v>
      </c>
      <c r="J140" s="12">
        <f t="shared" si="22"/>
        <v>17</v>
      </c>
      <c r="K140" s="12">
        <f t="shared" si="22"/>
        <v>3</v>
      </c>
      <c r="L140" s="12">
        <f t="shared" si="22"/>
        <v>2</v>
      </c>
      <c r="M140" s="12">
        <f t="shared" si="22"/>
        <v>10</v>
      </c>
      <c r="N140" s="12">
        <f t="shared" si="22"/>
        <v>3</v>
      </c>
      <c r="O140" s="12">
        <f t="shared" si="22"/>
        <v>8</v>
      </c>
      <c r="P140" s="12">
        <f t="shared" si="22"/>
        <v>3</v>
      </c>
      <c r="Q140" s="12">
        <f t="shared" si="22"/>
        <v>14</v>
      </c>
      <c r="R140" s="12">
        <f t="shared" si="22"/>
        <v>4</v>
      </c>
      <c r="S140" s="12">
        <f t="shared" si="22"/>
        <v>15</v>
      </c>
      <c r="T140" s="12">
        <f t="shared" si="22"/>
        <v>3</v>
      </c>
      <c r="U140" s="12">
        <f t="shared" si="22"/>
        <v>15</v>
      </c>
      <c r="V140" s="12">
        <f t="shared" si="22"/>
        <v>2</v>
      </c>
      <c r="W140" s="12">
        <f t="shared" si="22"/>
        <v>43</v>
      </c>
      <c r="X140" s="12">
        <f t="shared" si="22"/>
        <v>10</v>
      </c>
      <c r="Y140" s="12">
        <f t="shared" si="22"/>
        <v>13</v>
      </c>
      <c r="Z140" s="12">
        <f t="shared" si="22"/>
        <v>1</v>
      </c>
      <c r="AA140" s="12">
        <f t="shared" si="22"/>
        <v>13</v>
      </c>
      <c r="AB140" s="12">
        <f t="shared" si="22"/>
        <v>6</v>
      </c>
      <c r="AC140" s="12">
        <f t="shared" si="22"/>
        <v>17</v>
      </c>
      <c r="AD140" s="12">
        <f t="shared" si="22"/>
        <v>3</v>
      </c>
      <c r="AE140" s="12">
        <f t="shared" si="22"/>
        <v>121</v>
      </c>
      <c r="AF140" s="12">
        <f t="shared" si="22"/>
        <v>73</v>
      </c>
      <c r="AG140" s="12">
        <f t="shared" si="22"/>
        <v>121</v>
      </c>
      <c r="AH140" s="12">
        <f t="shared" si="22"/>
        <v>73</v>
      </c>
      <c r="AI140" s="12">
        <f t="shared" si="22"/>
        <v>35</v>
      </c>
      <c r="AJ140" s="12">
        <f t="shared" si="22"/>
        <v>30</v>
      </c>
      <c r="AK140" s="12">
        <f t="shared" si="22"/>
        <v>37</v>
      </c>
      <c r="AL140" s="12">
        <f t="shared" si="22"/>
        <v>26</v>
      </c>
      <c r="AM140" s="12">
        <f t="shared" si="22"/>
        <v>49</v>
      </c>
      <c r="AN140" s="12">
        <f t="shared" si="22"/>
        <v>17</v>
      </c>
      <c r="AO140" s="12">
        <f t="shared" si="22"/>
        <v>0</v>
      </c>
      <c r="AP140" s="12">
        <f t="shared" si="22"/>
        <v>0</v>
      </c>
      <c r="AQ140" s="12">
        <f t="shared" si="22"/>
        <v>0</v>
      </c>
      <c r="AR140" s="12">
        <f t="shared" si="22"/>
        <v>0</v>
      </c>
      <c r="AS140" s="12">
        <f t="shared" si="22"/>
        <v>0</v>
      </c>
      <c r="AT140" s="12">
        <f t="shared" si="22"/>
        <v>0</v>
      </c>
      <c r="AU140" s="12">
        <f t="shared" si="22"/>
        <v>0</v>
      </c>
      <c r="AV140" s="12">
        <f t="shared" si="22"/>
        <v>0</v>
      </c>
    </row>
    <row r="141" spans="1:48" ht="13.5" customHeight="1" x14ac:dyDescent="0.2">
      <c r="A141" s="8"/>
      <c r="B141" s="19" t="s">
        <v>126</v>
      </c>
      <c r="C141" s="20"/>
      <c r="D141" s="6">
        <v>93</v>
      </c>
      <c r="E141" s="6">
        <v>66</v>
      </c>
      <c r="F141" s="6">
        <v>27</v>
      </c>
      <c r="G141" s="6">
        <v>0</v>
      </c>
      <c r="H141" s="6">
        <v>0</v>
      </c>
      <c r="I141" s="6">
        <v>22</v>
      </c>
      <c r="J141" s="6">
        <v>7</v>
      </c>
      <c r="K141" s="6">
        <v>1</v>
      </c>
      <c r="L141" s="6">
        <v>2</v>
      </c>
      <c r="M141" s="6">
        <v>1</v>
      </c>
      <c r="N141" s="6">
        <v>0</v>
      </c>
      <c r="O141" s="6">
        <v>4</v>
      </c>
      <c r="P141" s="6">
        <v>1</v>
      </c>
      <c r="Q141" s="6">
        <v>7</v>
      </c>
      <c r="R141" s="6">
        <v>1</v>
      </c>
      <c r="S141" s="6">
        <v>6</v>
      </c>
      <c r="T141" s="6">
        <v>3</v>
      </c>
      <c r="U141" s="6">
        <v>3</v>
      </c>
      <c r="V141" s="6">
        <v>0</v>
      </c>
      <c r="W141" s="6">
        <v>19</v>
      </c>
      <c r="X141" s="6">
        <v>7</v>
      </c>
      <c r="Y141" s="6">
        <v>9</v>
      </c>
      <c r="Z141" s="6">
        <v>1</v>
      </c>
      <c r="AA141" s="6">
        <v>6</v>
      </c>
      <c r="AB141" s="6">
        <v>4</v>
      </c>
      <c r="AC141" s="6">
        <v>4</v>
      </c>
      <c r="AD141" s="6">
        <v>2</v>
      </c>
      <c r="AE141" s="6">
        <v>25</v>
      </c>
      <c r="AF141" s="6">
        <v>13</v>
      </c>
      <c r="AG141" s="6">
        <v>25</v>
      </c>
      <c r="AH141" s="6">
        <v>13</v>
      </c>
      <c r="AI141" s="6">
        <v>9</v>
      </c>
      <c r="AJ141" s="6">
        <v>6</v>
      </c>
      <c r="AK141" s="6">
        <v>8</v>
      </c>
      <c r="AL141" s="6">
        <v>5</v>
      </c>
      <c r="AM141" s="6">
        <v>8</v>
      </c>
      <c r="AN141" s="6">
        <v>2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</row>
    <row r="142" spans="1:48" x14ac:dyDescent="0.2">
      <c r="A142" s="8"/>
      <c r="B142" s="19" t="s">
        <v>127</v>
      </c>
      <c r="C142" s="20"/>
      <c r="D142" s="6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</row>
    <row r="143" spans="1:48" x14ac:dyDescent="0.2">
      <c r="A143" s="8"/>
      <c r="B143" s="19" t="s">
        <v>128</v>
      </c>
      <c r="C143" s="20"/>
      <c r="D143" s="6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</row>
    <row r="144" spans="1:48" x14ac:dyDescent="0.2">
      <c r="A144" s="8"/>
      <c r="B144" s="19" t="s">
        <v>129</v>
      </c>
      <c r="C144" s="20"/>
      <c r="D144" s="6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</row>
    <row r="145" spans="1:48" x14ac:dyDescent="0.2">
      <c r="A145" s="8"/>
      <c r="B145" s="19" t="s">
        <v>130</v>
      </c>
      <c r="C145" s="20"/>
      <c r="D145" s="6">
        <v>37</v>
      </c>
      <c r="E145" s="6">
        <v>25</v>
      </c>
      <c r="F145" s="6">
        <v>12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25</v>
      </c>
      <c r="AF145" s="6">
        <v>12</v>
      </c>
      <c r="AG145" s="6">
        <v>25</v>
      </c>
      <c r="AH145" s="6">
        <v>12</v>
      </c>
      <c r="AI145" s="6">
        <v>4</v>
      </c>
      <c r="AJ145" s="6">
        <v>2</v>
      </c>
      <c r="AK145" s="6">
        <v>10</v>
      </c>
      <c r="AL145" s="6">
        <v>5</v>
      </c>
      <c r="AM145" s="6">
        <v>11</v>
      </c>
      <c r="AN145" s="6">
        <v>5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</row>
    <row r="146" spans="1:48" ht="14.25" customHeight="1" x14ac:dyDescent="0.2">
      <c r="A146" s="8"/>
      <c r="B146" s="19" t="s">
        <v>131</v>
      </c>
      <c r="C146" s="20"/>
      <c r="D146" s="6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</row>
    <row r="147" spans="1:48" x14ac:dyDescent="0.2">
      <c r="A147" s="8"/>
      <c r="B147" s="19" t="s">
        <v>132</v>
      </c>
      <c r="C147" s="20"/>
      <c r="D147" s="6">
        <v>116</v>
      </c>
      <c r="E147" s="6">
        <v>89</v>
      </c>
      <c r="F147" s="6">
        <v>27</v>
      </c>
      <c r="G147" s="6">
        <v>0</v>
      </c>
      <c r="H147" s="6">
        <v>0</v>
      </c>
      <c r="I147" s="6">
        <v>43</v>
      </c>
      <c r="J147" s="6">
        <v>10</v>
      </c>
      <c r="K147" s="6">
        <v>2</v>
      </c>
      <c r="L147" s="6">
        <v>0</v>
      </c>
      <c r="M147" s="6">
        <v>9</v>
      </c>
      <c r="N147" s="6">
        <v>3</v>
      </c>
      <c r="O147" s="6">
        <v>4</v>
      </c>
      <c r="P147" s="6">
        <v>2</v>
      </c>
      <c r="Q147" s="6">
        <v>7</v>
      </c>
      <c r="R147" s="6">
        <v>3</v>
      </c>
      <c r="S147" s="6">
        <v>9</v>
      </c>
      <c r="T147" s="6">
        <v>0</v>
      </c>
      <c r="U147" s="6">
        <v>12</v>
      </c>
      <c r="V147" s="6">
        <v>2</v>
      </c>
      <c r="W147" s="6">
        <v>24</v>
      </c>
      <c r="X147" s="6">
        <v>3</v>
      </c>
      <c r="Y147" s="6">
        <v>4</v>
      </c>
      <c r="Z147" s="6">
        <v>0</v>
      </c>
      <c r="AA147" s="6">
        <v>7</v>
      </c>
      <c r="AB147" s="6">
        <v>2</v>
      </c>
      <c r="AC147" s="6">
        <v>13</v>
      </c>
      <c r="AD147" s="6">
        <v>1</v>
      </c>
      <c r="AE147" s="6">
        <v>22</v>
      </c>
      <c r="AF147" s="6">
        <v>14</v>
      </c>
      <c r="AG147" s="6">
        <v>22</v>
      </c>
      <c r="AH147" s="6">
        <v>14</v>
      </c>
      <c r="AI147" s="6">
        <v>7</v>
      </c>
      <c r="AJ147" s="6">
        <v>6</v>
      </c>
      <c r="AK147" s="6">
        <v>5</v>
      </c>
      <c r="AL147" s="6">
        <v>4</v>
      </c>
      <c r="AM147" s="6">
        <v>10</v>
      </c>
      <c r="AN147" s="6">
        <v>4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</row>
    <row r="148" spans="1:48" x14ac:dyDescent="0.2">
      <c r="A148" s="8"/>
      <c r="B148" s="19" t="s">
        <v>133</v>
      </c>
      <c r="C148" s="20"/>
      <c r="D148" s="6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</row>
    <row r="149" spans="1:48" x14ac:dyDescent="0.2">
      <c r="A149" s="8"/>
      <c r="B149" s="19" t="s">
        <v>134</v>
      </c>
      <c r="C149" s="20"/>
      <c r="D149" s="6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</row>
    <row r="150" spans="1:48" x14ac:dyDescent="0.2">
      <c r="A150" s="8"/>
      <c r="B150" s="19" t="s">
        <v>135</v>
      </c>
      <c r="C150" s="20"/>
      <c r="D150" s="6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</row>
    <row r="151" spans="1:48" x14ac:dyDescent="0.2">
      <c r="A151" s="8"/>
      <c r="B151" s="19" t="s">
        <v>136</v>
      </c>
      <c r="C151" s="20"/>
      <c r="D151" s="6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</row>
    <row r="152" spans="1:48" x14ac:dyDescent="0.2">
      <c r="A152" s="8"/>
      <c r="B152" s="19" t="s">
        <v>137</v>
      </c>
      <c r="C152" s="20"/>
      <c r="D152" s="6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</row>
    <row r="153" spans="1:48" x14ac:dyDescent="0.2">
      <c r="A153" s="8"/>
      <c r="B153" s="19" t="s">
        <v>138</v>
      </c>
      <c r="C153" s="20"/>
      <c r="D153" s="6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</row>
    <row r="154" spans="1:48" x14ac:dyDescent="0.2">
      <c r="A154" s="8"/>
      <c r="B154" s="19" t="s">
        <v>139</v>
      </c>
      <c r="C154" s="20"/>
      <c r="D154" s="6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</row>
    <row r="155" spans="1:48" x14ac:dyDescent="0.2">
      <c r="A155" s="8"/>
      <c r="B155" s="19" t="s">
        <v>140</v>
      </c>
      <c r="C155" s="20"/>
      <c r="D155" s="6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</row>
    <row r="156" spans="1:48" x14ac:dyDescent="0.2">
      <c r="A156" s="8"/>
      <c r="B156" s="19" t="s">
        <v>141</v>
      </c>
      <c r="C156" s="20"/>
      <c r="D156" s="6">
        <v>83</v>
      </c>
      <c r="E156" s="6">
        <v>49</v>
      </c>
      <c r="F156" s="6">
        <v>34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49</v>
      </c>
      <c r="AF156" s="6">
        <v>34</v>
      </c>
      <c r="AG156" s="6">
        <v>49</v>
      </c>
      <c r="AH156" s="6">
        <v>34</v>
      </c>
      <c r="AI156" s="6">
        <v>15</v>
      </c>
      <c r="AJ156" s="6">
        <v>16</v>
      </c>
      <c r="AK156" s="6">
        <v>14</v>
      </c>
      <c r="AL156" s="6">
        <v>12</v>
      </c>
      <c r="AM156" s="6">
        <v>20</v>
      </c>
      <c r="AN156" s="6">
        <v>6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</row>
    <row r="157" spans="1:48" x14ac:dyDescent="0.2">
      <c r="A157" s="8"/>
      <c r="B157" s="19" t="s">
        <v>142</v>
      </c>
      <c r="C157" s="20"/>
      <c r="D157" s="6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</row>
    <row r="158" spans="1:48" x14ac:dyDescent="0.2">
      <c r="A158" s="8"/>
      <c r="B158" s="19" t="s">
        <v>143</v>
      </c>
      <c r="C158" s="20"/>
      <c r="D158" s="6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</row>
    <row r="159" spans="1:48" x14ac:dyDescent="0.2">
      <c r="A159" s="8"/>
      <c r="B159" s="19" t="s">
        <v>125</v>
      </c>
      <c r="C159" s="20"/>
      <c r="D159" s="6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</row>
    <row r="160" spans="1:48" x14ac:dyDescent="0.2">
      <c r="A160" s="8"/>
      <c r="B160" s="8"/>
      <c r="C160" s="9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1:48" ht="13.5" customHeight="1" x14ac:dyDescent="0.2">
      <c r="A161" s="21" t="s">
        <v>19</v>
      </c>
      <c r="B161" s="21"/>
      <c r="C161" s="22"/>
      <c r="D161" s="12">
        <f>SUM(D162:D163)</f>
        <v>30</v>
      </c>
      <c r="E161" s="12">
        <f t="shared" ref="E161:AV161" si="23">SUM(E162:E163)</f>
        <v>24</v>
      </c>
      <c r="F161" s="12">
        <f t="shared" si="23"/>
        <v>6</v>
      </c>
      <c r="G161" s="12">
        <f t="shared" si="23"/>
        <v>0</v>
      </c>
      <c r="H161" s="12">
        <f t="shared" si="23"/>
        <v>0</v>
      </c>
      <c r="I161" s="12">
        <f t="shared" si="23"/>
        <v>0</v>
      </c>
      <c r="J161" s="12">
        <f t="shared" si="23"/>
        <v>0</v>
      </c>
      <c r="K161" s="12">
        <f t="shared" si="23"/>
        <v>0</v>
      </c>
      <c r="L161" s="12">
        <f t="shared" si="23"/>
        <v>0</v>
      </c>
      <c r="M161" s="12">
        <f t="shared" si="23"/>
        <v>0</v>
      </c>
      <c r="N161" s="12">
        <f t="shared" si="23"/>
        <v>0</v>
      </c>
      <c r="O161" s="12">
        <f t="shared" si="23"/>
        <v>0</v>
      </c>
      <c r="P161" s="12">
        <f t="shared" si="23"/>
        <v>0</v>
      </c>
      <c r="Q161" s="12">
        <f t="shared" si="23"/>
        <v>0</v>
      </c>
      <c r="R161" s="12">
        <f t="shared" si="23"/>
        <v>0</v>
      </c>
      <c r="S161" s="12">
        <f t="shared" si="23"/>
        <v>0</v>
      </c>
      <c r="T161" s="12">
        <f t="shared" si="23"/>
        <v>0</v>
      </c>
      <c r="U161" s="12">
        <f t="shared" si="23"/>
        <v>0</v>
      </c>
      <c r="V161" s="12">
        <f t="shared" si="23"/>
        <v>0</v>
      </c>
      <c r="W161" s="12">
        <f t="shared" si="23"/>
        <v>0</v>
      </c>
      <c r="X161" s="12">
        <f t="shared" si="23"/>
        <v>0</v>
      </c>
      <c r="Y161" s="12">
        <f t="shared" si="23"/>
        <v>0</v>
      </c>
      <c r="Z161" s="12">
        <f t="shared" si="23"/>
        <v>0</v>
      </c>
      <c r="AA161" s="12">
        <f t="shared" si="23"/>
        <v>0</v>
      </c>
      <c r="AB161" s="12">
        <f t="shared" si="23"/>
        <v>0</v>
      </c>
      <c r="AC161" s="12">
        <f t="shared" si="23"/>
        <v>0</v>
      </c>
      <c r="AD161" s="12">
        <f t="shared" si="23"/>
        <v>0</v>
      </c>
      <c r="AE161" s="12">
        <f t="shared" si="23"/>
        <v>24</v>
      </c>
      <c r="AF161" s="12">
        <f t="shared" si="23"/>
        <v>6</v>
      </c>
      <c r="AG161" s="12">
        <f t="shared" si="23"/>
        <v>24</v>
      </c>
      <c r="AH161" s="12">
        <f t="shared" si="23"/>
        <v>6</v>
      </c>
      <c r="AI161" s="12">
        <f t="shared" si="23"/>
        <v>11</v>
      </c>
      <c r="AJ161" s="12">
        <f t="shared" si="23"/>
        <v>2</v>
      </c>
      <c r="AK161" s="12">
        <f t="shared" si="23"/>
        <v>6</v>
      </c>
      <c r="AL161" s="12">
        <f t="shared" si="23"/>
        <v>2</v>
      </c>
      <c r="AM161" s="12">
        <f t="shared" si="23"/>
        <v>7</v>
      </c>
      <c r="AN161" s="12">
        <f t="shared" si="23"/>
        <v>2</v>
      </c>
      <c r="AO161" s="12">
        <f t="shared" si="23"/>
        <v>0</v>
      </c>
      <c r="AP161" s="12">
        <f t="shared" si="23"/>
        <v>0</v>
      </c>
      <c r="AQ161" s="12">
        <f t="shared" si="23"/>
        <v>0</v>
      </c>
      <c r="AR161" s="12">
        <f t="shared" si="23"/>
        <v>0</v>
      </c>
      <c r="AS161" s="12">
        <f t="shared" si="23"/>
        <v>0</v>
      </c>
      <c r="AT161" s="12">
        <f t="shared" si="23"/>
        <v>0</v>
      </c>
      <c r="AU161" s="12">
        <f t="shared" si="23"/>
        <v>0</v>
      </c>
      <c r="AV161" s="12">
        <f t="shared" si="23"/>
        <v>0</v>
      </c>
    </row>
    <row r="162" spans="1:48" ht="13.5" customHeight="1" x14ac:dyDescent="0.2">
      <c r="A162" s="8"/>
      <c r="B162" s="19" t="s">
        <v>144</v>
      </c>
      <c r="C162" s="20"/>
      <c r="D162" s="6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</row>
    <row r="163" spans="1:48" ht="13.5" customHeight="1" x14ac:dyDescent="0.2">
      <c r="A163" s="8"/>
      <c r="B163" s="25" t="s">
        <v>7</v>
      </c>
      <c r="C163" s="26"/>
      <c r="D163" s="12">
        <f>SUM(D164:D170)</f>
        <v>30</v>
      </c>
      <c r="E163" s="12">
        <f t="shared" ref="E163:AV163" si="24">SUM(E164:E170)</f>
        <v>24</v>
      </c>
      <c r="F163" s="12">
        <f t="shared" si="24"/>
        <v>6</v>
      </c>
      <c r="G163" s="12">
        <f t="shared" si="24"/>
        <v>0</v>
      </c>
      <c r="H163" s="12">
        <f t="shared" si="24"/>
        <v>0</v>
      </c>
      <c r="I163" s="12">
        <f t="shared" si="24"/>
        <v>0</v>
      </c>
      <c r="J163" s="12">
        <f t="shared" si="24"/>
        <v>0</v>
      </c>
      <c r="K163" s="12">
        <f t="shared" si="24"/>
        <v>0</v>
      </c>
      <c r="L163" s="12">
        <f t="shared" si="24"/>
        <v>0</v>
      </c>
      <c r="M163" s="12">
        <f t="shared" si="24"/>
        <v>0</v>
      </c>
      <c r="N163" s="12">
        <f t="shared" si="24"/>
        <v>0</v>
      </c>
      <c r="O163" s="12">
        <f t="shared" si="24"/>
        <v>0</v>
      </c>
      <c r="P163" s="12">
        <f t="shared" si="24"/>
        <v>0</v>
      </c>
      <c r="Q163" s="12">
        <f t="shared" si="24"/>
        <v>0</v>
      </c>
      <c r="R163" s="12">
        <f t="shared" si="24"/>
        <v>0</v>
      </c>
      <c r="S163" s="12">
        <f t="shared" si="24"/>
        <v>0</v>
      </c>
      <c r="T163" s="12">
        <f t="shared" si="24"/>
        <v>0</v>
      </c>
      <c r="U163" s="12">
        <f t="shared" si="24"/>
        <v>0</v>
      </c>
      <c r="V163" s="12">
        <f t="shared" si="24"/>
        <v>0</v>
      </c>
      <c r="W163" s="12">
        <f t="shared" si="24"/>
        <v>0</v>
      </c>
      <c r="X163" s="12">
        <f t="shared" si="24"/>
        <v>0</v>
      </c>
      <c r="Y163" s="12">
        <f t="shared" si="24"/>
        <v>0</v>
      </c>
      <c r="Z163" s="12">
        <f t="shared" si="24"/>
        <v>0</v>
      </c>
      <c r="AA163" s="12">
        <f t="shared" si="24"/>
        <v>0</v>
      </c>
      <c r="AB163" s="12">
        <f t="shared" si="24"/>
        <v>0</v>
      </c>
      <c r="AC163" s="12">
        <f t="shared" si="24"/>
        <v>0</v>
      </c>
      <c r="AD163" s="12">
        <f t="shared" si="24"/>
        <v>0</v>
      </c>
      <c r="AE163" s="12">
        <f t="shared" si="24"/>
        <v>24</v>
      </c>
      <c r="AF163" s="12">
        <f t="shared" si="24"/>
        <v>6</v>
      </c>
      <c r="AG163" s="12">
        <f t="shared" si="24"/>
        <v>24</v>
      </c>
      <c r="AH163" s="12">
        <f t="shared" si="24"/>
        <v>6</v>
      </c>
      <c r="AI163" s="12">
        <f t="shared" si="24"/>
        <v>11</v>
      </c>
      <c r="AJ163" s="12">
        <f t="shared" si="24"/>
        <v>2</v>
      </c>
      <c r="AK163" s="12">
        <f t="shared" si="24"/>
        <v>6</v>
      </c>
      <c r="AL163" s="12">
        <f t="shared" si="24"/>
        <v>2</v>
      </c>
      <c r="AM163" s="12">
        <f t="shared" si="24"/>
        <v>7</v>
      </c>
      <c r="AN163" s="12">
        <f t="shared" si="24"/>
        <v>2</v>
      </c>
      <c r="AO163" s="12">
        <f t="shared" si="24"/>
        <v>0</v>
      </c>
      <c r="AP163" s="12">
        <f t="shared" si="24"/>
        <v>0</v>
      </c>
      <c r="AQ163" s="12">
        <f t="shared" si="24"/>
        <v>0</v>
      </c>
      <c r="AR163" s="12">
        <f t="shared" si="24"/>
        <v>0</v>
      </c>
      <c r="AS163" s="12">
        <f t="shared" si="24"/>
        <v>0</v>
      </c>
      <c r="AT163" s="12">
        <f t="shared" si="24"/>
        <v>0</v>
      </c>
      <c r="AU163" s="12">
        <f t="shared" si="24"/>
        <v>0</v>
      </c>
      <c r="AV163" s="12">
        <f t="shared" si="24"/>
        <v>0</v>
      </c>
    </row>
    <row r="164" spans="1:48" x14ac:dyDescent="0.2">
      <c r="A164" s="8"/>
      <c r="B164" s="19" t="s">
        <v>145</v>
      </c>
      <c r="C164" s="20"/>
      <c r="D164" s="6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</row>
    <row r="165" spans="1:48" ht="14.25" customHeight="1" x14ac:dyDescent="0.2">
      <c r="A165" s="8"/>
      <c r="B165" s="19" t="s">
        <v>146</v>
      </c>
      <c r="C165" s="20"/>
      <c r="D165" s="6">
        <v>30</v>
      </c>
      <c r="E165" s="6">
        <v>24</v>
      </c>
      <c r="F165" s="6">
        <v>6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24</v>
      </c>
      <c r="AF165" s="6">
        <v>6</v>
      </c>
      <c r="AG165" s="6">
        <v>24</v>
      </c>
      <c r="AH165" s="6">
        <v>6</v>
      </c>
      <c r="AI165" s="6">
        <v>11</v>
      </c>
      <c r="AJ165" s="6">
        <v>2</v>
      </c>
      <c r="AK165" s="6">
        <v>6</v>
      </c>
      <c r="AL165" s="6">
        <v>2</v>
      </c>
      <c r="AM165" s="6">
        <v>7</v>
      </c>
      <c r="AN165" s="6">
        <v>2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</row>
    <row r="166" spans="1:48" x14ac:dyDescent="0.2">
      <c r="A166" s="8"/>
      <c r="B166" s="19" t="s">
        <v>147</v>
      </c>
      <c r="C166" s="20"/>
      <c r="D166" s="6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</row>
    <row r="167" spans="1:48" x14ac:dyDescent="0.2">
      <c r="A167" s="8"/>
      <c r="B167" s="19" t="s">
        <v>148</v>
      </c>
      <c r="C167" s="20"/>
      <c r="D167" s="6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</row>
    <row r="168" spans="1:48" x14ac:dyDescent="0.2">
      <c r="A168" s="8"/>
      <c r="B168" s="19" t="s">
        <v>149</v>
      </c>
      <c r="C168" s="20"/>
      <c r="D168" s="6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</row>
    <row r="169" spans="1:48" x14ac:dyDescent="0.2">
      <c r="A169" s="8"/>
      <c r="B169" s="19" t="s">
        <v>150</v>
      </c>
      <c r="C169" s="20"/>
      <c r="D169" s="6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</row>
    <row r="170" spans="1:48" x14ac:dyDescent="0.2">
      <c r="A170" s="8"/>
      <c r="B170" s="19" t="s">
        <v>151</v>
      </c>
      <c r="C170" s="20"/>
      <c r="D170" s="6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</row>
    <row r="171" spans="1:48" x14ac:dyDescent="0.2">
      <c r="A171" s="8"/>
      <c r="B171" s="8"/>
      <c r="C171" s="9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48" ht="13.5" customHeight="1" x14ac:dyDescent="0.2">
      <c r="A172" s="21" t="s">
        <v>20</v>
      </c>
      <c r="B172" s="21"/>
      <c r="C172" s="22"/>
      <c r="D172" s="12">
        <f>SUM(D173:D174)</f>
        <v>33</v>
      </c>
      <c r="E172" s="12">
        <f t="shared" ref="E172:AV172" si="25">SUM(E173:E174)</f>
        <v>19</v>
      </c>
      <c r="F172" s="12">
        <f t="shared" si="25"/>
        <v>14</v>
      </c>
      <c r="G172" s="12">
        <f t="shared" si="25"/>
        <v>0</v>
      </c>
      <c r="H172" s="12">
        <f t="shared" si="25"/>
        <v>0</v>
      </c>
      <c r="I172" s="12">
        <f t="shared" si="25"/>
        <v>5</v>
      </c>
      <c r="J172" s="12">
        <f t="shared" si="25"/>
        <v>4</v>
      </c>
      <c r="K172" s="12">
        <f t="shared" si="25"/>
        <v>0</v>
      </c>
      <c r="L172" s="12">
        <f t="shared" si="25"/>
        <v>0</v>
      </c>
      <c r="M172" s="12">
        <f t="shared" si="25"/>
        <v>0</v>
      </c>
      <c r="N172" s="12">
        <f t="shared" si="25"/>
        <v>0</v>
      </c>
      <c r="O172" s="12">
        <f t="shared" si="25"/>
        <v>1</v>
      </c>
      <c r="P172" s="12">
        <f t="shared" si="25"/>
        <v>2</v>
      </c>
      <c r="Q172" s="12">
        <f t="shared" si="25"/>
        <v>2</v>
      </c>
      <c r="R172" s="12">
        <f t="shared" si="25"/>
        <v>0</v>
      </c>
      <c r="S172" s="12">
        <f t="shared" si="25"/>
        <v>2</v>
      </c>
      <c r="T172" s="12">
        <f t="shared" si="25"/>
        <v>2</v>
      </c>
      <c r="U172" s="12">
        <f t="shared" si="25"/>
        <v>0</v>
      </c>
      <c r="V172" s="12">
        <f t="shared" si="25"/>
        <v>0</v>
      </c>
      <c r="W172" s="12">
        <f t="shared" si="25"/>
        <v>9</v>
      </c>
      <c r="X172" s="12">
        <f t="shared" si="25"/>
        <v>3</v>
      </c>
      <c r="Y172" s="12">
        <f t="shared" si="25"/>
        <v>5</v>
      </c>
      <c r="Z172" s="12">
        <f t="shared" si="25"/>
        <v>1</v>
      </c>
      <c r="AA172" s="12">
        <f t="shared" si="25"/>
        <v>2</v>
      </c>
      <c r="AB172" s="12">
        <f t="shared" si="25"/>
        <v>2</v>
      </c>
      <c r="AC172" s="12">
        <f t="shared" si="25"/>
        <v>2</v>
      </c>
      <c r="AD172" s="12">
        <f t="shared" si="25"/>
        <v>0</v>
      </c>
      <c r="AE172" s="12">
        <f t="shared" si="25"/>
        <v>5</v>
      </c>
      <c r="AF172" s="12">
        <f t="shared" si="25"/>
        <v>7</v>
      </c>
      <c r="AG172" s="12">
        <f t="shared" si="25"/>
        <v>5</v>
      </c>
      <c r="AH172" s="12">
        <f t="shared" si="25"/>
        <v>7</v>
      </c>
      <c r="AI172" s="12">
        <f t="shared" si="25"/>
        <v>1</v>
      </c>
      <c r="AJ172" s="12">
        <f t="shared" si="25"/>
        <v>1</v>
      </c>
      <c r="AK172" s="12">
        <f t="shared" si="25"/>
        <v>2</v>
      </c>
      <c r="AL172" s="12">
        <f t="shared" si="25"/>
        <v>5</v>
      </c>
      <c r="AM172" s="12">
        <f t="shared" si="25"/>
        <v>2</v>
      </c>
      <c r="AN172" s="12">
        <f t="shared" si="25"/>
        <v>1</v>
      </c>
      <c r="AO172" s="12">
        <f t="shared" si="25"/>
        <v>0</v>
      </c>
      <c r="AP172" s="12">
        <f t="shared" si="25"/>
        <v>0</v>
      </c>
      <c r="AQ172" s="12">
        <f t="shared" si="25"/>
        <v>0</v>
      </c>
      <c r="AR172" s="12">
        <f t="shared" si="25"/>
        <v>0</v>
      </c>
      <c r="AS172" s="12">
        <f t="shared" si="25"/>
        <v>0</v>
      </c>
      <c r="AT172" s="12">
        <f t="shared" si="25"/>
        <v>0</v>
      </c>
      <c r="AU172" s="12">
        <f t="shared" si="25"/>
        <v>0</v>
      </c>
      <c r="AV172" s="12">
        <f t="shared" si="25"/>
        <v>0</v>
      </c>
    </row>
    <row r="173" spans="1:48" x14ac:dyDescent="0.2">
      <c r="A173" s="8"/>
      <c r="B173" s="19" t="s">
        <v>152</v>
      </c>
      <c r="C173" s="20"/>
      <c r="D173" s="6">
        <v>33</v>
      </c>
      <c r="E173" s="6">
        <v>19</v>
      </c>
      <c r="F173" s="6">
        <v>14</v>
      </c>
      <c r="G173" s="6">
        <v>0</v>
      </c>
      <c r="H173" s="6">
        <v>0</v>
      </c>
      <c r="I173" s="6">
        <v>5</v>
      </c>
      <c r="J173" s="6">
        <v>4</v>
      </c>
      <c r="K173" s="6">
        <v>0</v>
      </c>
      <c r="L173" s="6">
        <v>0</v>
      </c>
      <c r="M173" s="6">
        <v>0</v>
      </c>
      <c r="N173" s="6">
        <v>0</v>
      </c>
      <c r="O173" s="6">
        <v>1</v>
      </c>
      <c r="P173" s="6">
        <v>2</v>
      </c>
      <c r="Q173" s="6">
        <v>2</v>
      </c>
      <c r="R173" s="6">
        <v>0</v>
      </c>
      <c r="S173" s="6">
        <v>2</v>
      </c>
      <c r="T173" s="6">
        <v>2</v>
      </c>
      <c r="U173" s="6">
        <v>0</v>
      </c>
      <c r="V173" s="6">
        <v>0</v>
      </c>
      <c r="W173" s="6">
        <v>9</v>
      </c>
      <c r="X173" s="6">
        <v>3</v>
      </c>
      <c r="Y173" s="6">
        <v>5</v>
      </c>
      <c r="Z173" s="6">
        <v>1</v>
      </c>
      <c r="AA173" s="6">
        <v>2</v>
      </c>
      <c r="AB173" s="6">
        <v>2</v>
      </c>
      <c r="AC173" s="6">
        <v>2</v>
      </c>
      <c r="AD173" s="6">
        <v>0</v>
      </c>
      <c r="AE173" s="6">
        <v>5</v>
      </c>
      <c r="AF173" s="6">
        <v>7</v>
      </c>
      <c r="AG173" s="6">
        <v>5</v>
      </c>
      <c r="AH173" s="6">
        <v>7</v>
      </c>
      <c r="AI173" s="6">
        <v>1</v>
      </c>
      <c r="AJ173" s="6">
        <v>1</v>
      </c>
      <c r="AK173" s="6">
        <v>2</v>
      </c>
      <c r="AL173" s="6">
        <v>5</v>
      </c>
      <c r="AM173" s="6">
        <v>2</v>
      </c>
      <c r="AN173" s="6">
        <v>1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</row>
    <row r="174" spans="1:48" ht="13.5" customHeight="1" x14ac:dyDescent="0.2">
      <c r="A174" s="8"/>
      <c r="B174" s="25" t="s">
        <v>7</v>
      </c>
      <c r="C174" s="26"/>
      <c r="D174" s="12">
        <f>SUM(D175:D183)</f>
        <v>0</v>
      </c>
      <c r="E174" s="12">
        <f t="shared" ref="E174:AV174" si="26">SUM(E175:E183)</f>
        <v>0</v>
      </c>
      <c r="F174" s="12">
        <f t="shared" si="26"/>
        <v>0</v>
      </c>
      <c r="G174" s="12">
        <f t="shared" si="26"/>
        <v>0</v>
      </c>
      <c r="H174" s="12">
        <f t="shared" si="26"/>
        <v>0</v>
      </c>
      <c r="I174" s="12">
        <f t="shared" si="26"/>
        <v>0</v>
      </c>
      <c r="J174" s="12">
        <f t="shared" si="26"/>
        <v>0</v>
      </c>
      <c r="K174" s="12">
        <f t="shared" si="26"/>
        <v>0</v>
      </c>
      <c r="L174" s="12">
        <f t="shared" si="26"/>
        <v>0</v>
      </c>
      <c r="M174" s="12">
        <f t="shared" si="26"/>
        <v>0</v>
      </c>
      <c r="N174" s="12">
        <f t="shared" si="26"/>
        <v>0</v>
      </c>
      <c r="O174" s="12">
        <f t="shared" si="26"/>
        <v>0</v>
      </c>
      <c r="P174" s="12">
        <f t="shared" si="26"/>
        <v>0</v>
      </c>
      <c r="Q174" s="12">
        <f t="shared" si="26"/>
        <v>0</v>
      </c>
      <c r="R174" s="12">
        <f t="shared" si="26"/>
        <v>0</v>
      </c>
      <c r="S174" s="12">
        <f t="shared" si="26"/>
        <v>0</v>
      </c>
      <c r="T174" s="12">
        <f t="shared" si="26"/>
        <v>0</v>
      </c>
      <c r="U174" s="12">
        <f t="shared" si="26"/>
        <v>0</v>
      </c>
      <c r="V174" s="12">
        <f t="shared" si="26"/>
        <v>0</v>
      </c>
      <c r="W174" s="12">
        <f t="shared" si="26"/>
        <v>0</v>
      </c>
      <c r="X174" s="12">
        <f t="shared" si="26"/>
        <v>0</v>
      </c>
      <c r="Y174" s="12">
        <f t="shared" si="26"/>
        <v>0</v>
      </c>
      <c r="Z174" s="12">
        <f t="shared" si="26"/>
        <v>0</v>
      </c>
      <c r="AA174" s="12">
        <f t="shared" si="26"/>
        <v>0</v>
      </c>
      <c r="AB174" s="12">
        <f t="shared" si="26"/>
        <v>0</v>
      </c>
      <c r="AC174" s="12">
        <f t="shared" si="26"/>
        <v>0</v>
      </c>
      <c r="AD174" s="12">
        <f t="shared" si="26"/>
        <v>0</v>
      </c>
      <c r="AE174" s="12">
        <f t="shared" si="26"/>
        <v>0</v>
      </c>
      <c r="AF174" s="12">
        <f t="shared" si="26"/>
        <v>0</v>
      </c>
      <c r="AG174" s="12">
        <f t="shared" si="26"/>
        <v>0</v>
      </c>
      <c r="AH174" s="12">
        <f t="shared" si="26"/>
        <v>0</v>
      </c>
      <c r="AI174" s="12">
        <f t="shared" si="26"/>
        <v>0</v>
      </c>
      <c r="AJ174" s="12">
        <f t="shared" si="26"/>
        <v>0</v>
      </c>
      <c r="AK174" s="12">
        <f t="shared" si="26"/>
        <v>0</v>
      </c>
      <c r="AL174" s="12">
        <f t="shared" si="26"/>
        <v>0</v>
      </c>
      <c r="AM174" s="12">
        <f t="shared" si="26"/>
        <v>0</v>
      </c>
      <c r="AN174" s="12">
        <f t="shared" si="26"/>
        <v>0</v>
      </c>
      <c r="AO174" s="12">
        <f t="shared" si="26"/>
        <v>0</v>
      </c>
      <c r="AP174" s="12">
        <f t="shared" si="26"/>
        <v>0</v>
      </c>
      <c r="AQ174" s="12">
        <f t="shared" si="26"/>
        <v>0</v>
      </c>
      <c r="AR174" s="12">
        <f t="shared" si="26"/>
        <v>0</v>
      </c>
      <c r="AS174" s="12">
        <f t="shared" si="26"/>
        <v>0</v>
      </c>
      <c r="AT174" s="12">
        <f t="shared" si="26"/>
        <v>0</v>
      </c>
      <c r="AU174" s="12">
        <f t="shared" si="26"/>
        <v>0</v>
      </c>
      <c r="AV174" s="12">
        <f t="shared" si="26"/>
        <v>0</v>
      </c>
    </row>
    <row r="175" spans="1:48" x14ac:dyDescent="0.2">
      <c r="A175" s="8"/>
      <c r="B175" s="19" t="s">
        <v>154</v>
      </c>
      <c r="C175" s="20"/>
      <c r="D175" s="6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</row>
    <row r="176" spans="1:48" x14ac:dyDescent="0.2">
      <c r="A176" s="8"/>
      <c r="B176" s="19" t="s">
        <v>155</v>
      </c>
      <c r="C176" s="20"/>
      <c r="D176" s="6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</row>
    <row r="177" spans="1:48" ht="13.5" customHeight="1" x14ac:dyDescent="0.2">
      <c r="A177" s="8"/>
      <c r="B177" s="19" t="s">
        <v>156</v>
      </c>
      <c r="C177" s="20"/>
      <c r="D177" s="6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</row>
    <row r="178" spans="1:48" x14ac:dyDescent="0.2">
      <c r="A178" s="8"/>
      <c r="B178" s="19" t="s">
        <v>157</v>
      </c>
      <c r="C178" s="20"/>
      <c r="D178" s="6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</row>
    <row r="179" spans="1:48" ht="14.25" customHeight="1" x14ac:dyDescent="0.2">
      <c r="A179" s="8"/>
      <c r="B179" s="19" t="s">
        <v>158</v>
      </c>
      <c r="C179" s="20"/>
      <c r="D179" s="6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</row>
    <row r="180" spans="1:48" x14ac:dyDescent="0.2">
      <c r="A180" s="8"/>
      <c r="B180" s="19" t="s">
        <v>159</v>
      </c>
      <c r="C180" s="20"/>
      <c r="D180" s="6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</row>
    <row r="181" spans="1:48" x14ac:dyDescent="0.2">
      <c r="A181" s="8"/>
      <c r="B181" s="19" t="s">
        <v>160</v>
      </c>
      <c r="C181" s="20"/>
      <c r="D181" s="6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</row>
    <row r="182" spans="1:48" x14ac:dyDescent="0.2">
      <c r="A182" s="8"/>
      <c r="B182" s="19" t="s">
        <v>161</v>
      </c>
      <c r="C182" s="20"/>
      <c r="D182" s="6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</row>
    <row r="183" spans="1:48" x14ac:dyDescent="0.2">
      <c r="A183" s="8"/>
      <c r="B183" s="19" t="s">
        <v>153</v>
      </c>
      <c r="C183" s="20"/>
      <c r="D183" s="6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</row>
    <row r="184" spans="1:48" x14ac:dyDescent="0.2">
      <c r="A184" s="8"/>
      <c r="B184" s="8"/>
      <c r="C184" s="9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ht="27" customHeight="1" x14ac:dyDescent="0.2">
      <c r="A185" s="37" t="s">
        <v>21</v>
      </c>
      <c r="B185" s="38"/>
      <c r="C185" s="39"/>
      <c r="D185" s="12">
        <f>D186+D190</f>
        <v>354</v>
      </c>
      <c r="E185" s="12">
        <f t="shared" ref="E185:AV185" si="27">E186+E190</f>
        <v>265</v>
      </c>
      <c r="F185" s="12">
        <f t="shared" si="27"/>
        <v>89</v>
      </c>
      <c r="G185" s="12">
        <f t="shared" si="27"/>
        <v>0</v>
      </c>
      <c r="H185" s="12">
        <f t="shared" si="27"/>
        <v>0</v>
      </c>
      <c r="I185" s="12">
        <f t="shared" si="27"/>
        <v>49</v>
      </c>
      <c r="J185" s="12">
        <f t="shared" si="27"/>
        <v>22</v>
      </c>
      <c r="K185" s="12">
        <f t="shared" si="27"/>
        <v>8</v>
      </c>
      <c r="L185" s="12">
        <f t="shared" si="27"/>
        <v>1</v>
      </c>
      <c r="M185" s="12">
        <f t="shared" si="27"/>
        <v>6</v>
      </c>
      <c r="N185" s="12">
        <f t="shared" si="27"/>
        <v>1</v>
      </c>
      <c r="O185" s="12">
        <f t="shared" si="27"/>
        <v>5</v>
      </c>
      <c r="P185" s="12">
        <f t="shared" si="27"/>
        <v>5</v>
      </c>
      <c r="Q185" s="12">
        <f t="shared" si="27"/>
        <v>10</v>
      </c>
      <c r="R185" s="12">
        <f t="shared" si="27"/>
        <v>4</v>
      </c>
      <c r="S185" s="12">
        <f t="shared" si="27"/>
        <v>11</v>
      </c>
      <c r="T185" s="12">
        <f t="shared" si="27"/>
        <v>6</v>
      </c>
      <c r="U185" s="12">
        <f t="shared" si="27"/>
        <v>9</v>
      </c>
      <c r="V185" s="12">
        <f t="shared" si="27"/>
        <v>5</v>
      </c>
      <c r="W185" s="12">
        <f t="shared" si="27"/>
        <v>37</v>
      </c>
      <c r="X185" s="12">
        <f t="shared" si="27"/>
        <v>19</v>
      </c>
      <c r="Y185" s="12">
        <f t="shared" si="27"/>
        <v>15</v>
      </c>
      <c r="Z185" s="12">
        <f t="shared" si="27"/>
        <v>8</v>
      </c>
      <c r="AA185" s="12">
        <f t="shared" si="27"/>
        <v>13</v>
      </c>
      <c r="AB185" s="12">
        <f t="shared" si="27"/>
        <v>5</v>
      </c>
      <c r="AC185" s="12">
        <f t="shared" si="27"/>
        <v>9</v>
      </c>
      <c r="AD185" s="12">
        <f t="shared" si="27"/>
        <v>6</v>
      </c>
      <c r="AE185" s="12">
        <f t="shared" si="27"/>
        <v>179</v>
      </c>
      <c r="AF185" s="12">
        <f t="shared" si="27"/>
        <v>48</v>
      </c>
      <c r="AG185" s="12">
        <f t="shared" si="27"/>
        <v>179</v>
      </c>
      <c r="AH185" s="12">
        <f t="shared" si="27"/>
        <v>48</v>
      </c>
      <c r="AI185" s="12">
        <f t="shared" si="27"/>
        <v>61</v>
      </c>
      <c r="AJ185" s="12">
        <f t="shared" si="27"/>
        <v>17</v>
      </c>
      <c r="AK185" s="12">
        <f t="shared" si="27"/>
        <v>55</v>
      </c>
      <c r="AL185" s="12">
        <f t="shared" si="27"/>
        <v>14</v>
      </c>
      <c r="AM185" s="12">
        <f t="shared" si="27"/>
        <v>63</v>
      </c>
      <c r="AN185" s="12">
        <f t="shared" si="27"/>
        <v>17</v>
      </c>
      <c r="AO185" s="12">
        <f t="shared" si="27"/>
        <v>0</v>
      </c>
      <c r="AP185" s="12">
        <f t="shared" si="27"/>
        <v>0</v>
      </c>
      <c r="AQ185" s="12">
        <f t="shared" si="27"/>
        <v>0</v>
      </c>
      <c r="AR185" s="12">
        <f t="shared" si="27"/>
        <v>0</v>
      </c>
      <c r="AS185" s="12">
        <f t="shared" si="27"/>
        <v>0</v>
      </c>
      <c r="AT185" s="12">
        <f t="shared" si="27"/>
        <v>0</v>
      </c>
      <c r="AU185" s="12">
        <f t="shared" si="27"/>
        <v>0</v>
      </c>
      <c r="AV185" s="12">
        <f t="shared" si="27"/>
        <v>0</v>
      </c>
    </row>
    <row r="186" spans="1:48" ht="13.5" customHeight="1" x14ac:dyDescent="0.2">
      <c r="A186" s="7"/>
      <c r="B186" s="25" t="s">
        <v>6</v>
      </c>
      <c r="C186" s="26"/>
      <c r="D186" s="12">
        <f>SUM(D187:D189)</f>
        <v>327</v>
      </c>
      <c r="E186" s="12">
        <f t="shared" ref="E186:AV186" si="28">SUM(E187:E189)</f>
        <v>248</v>
      </c>
      <c r="F186" s="12">
        <f t="shared" si="28"/>
        <v>79</v>
      </c>
      <c r="G186" s="12">
        <f t="shared" si="28"/>
        <v>0</v>
      </c>
      <c r="H186" s="12">
        <f t="shared" si="28"/>
        <v>0</v>
      </c>
      <c r="I186" s="12">
        <f t="shared" si="28"/>
        <v>44</v>
      </c>
      <c r="J186" s="12">
        <f t="shared" si="28"/>
        <v>20</v>
      </c>
      <c r="K186" s="12">
        <f t="shared" si="28"/>
        <v>8</v>
      </c>
      <c r="L186" s="12">
        <f t="shared" si="28"/>
        <v>0</v>
      </c>
      <c r="M186" s="12">
        <f t="shared" si="28"/>
        <v>5</v>
      </c>
      <c r="N186" s="12">
        <f t="shared" si="28"/>
        <v>1</v>
      </c>
      <c r="O186" s="12">
        <f t="shared" si="28"/>
        <v>5</v>
      </c>
      <c r="P186" s="12">
        <f t="shared" si="28"/>
        <v>4</v>
      </c>
      <c r="Q186" s="12">
        <f t="shared" si="28"/>
        <v>10</v>
      </c>
      <c r="R186" s="12">
        <f t="shared" si="28"/>
        <v>4</v>
      </c>
      <c r="S186" s="12">
        <f t="shared" si="28"/>
        <v>9</v>
      </c>
      <c r="T186" s="12">
        <f t="shared" si="28"/>
        <v>6</v>
      </c>
      <c r="U186" s="12">
        <f t="shared" si="28"/>
        <v>7</v>
      </c>
      <c r="V186" s="12">
        <f t="shared" si="28"/>
        <v>5</v>
      </c>
      <c r="W186" s="12">
        <f t="shared" si="28"/>
        <v>33</v>
      </c>
      <c r="X186" s="12">
        <f t="shared" si="28"/>
        <v>13</v>
      </c>
      <c r="Y186" s="12">
        <f t="shared" si="28"/>
        <v>15</v>
      </c>
      <c r="Z186" s="12">
        <f t="shared" si="28"/>
        <v>6</v>
      </c>
      <c r="AA186" s="12">
        <f t="shared" si="28"/>
        <v>10</v>
      </c>
      <c r="AB186" s="12">
        <f t="shared" si="28"/>
        <v>4</v>
      </c>
      <c r="AC186" s="12">
        <f t="shared" si="28"/>
        <v>8</v>
      </c>
      <c r="AD186" s="12">
        <f t="shared" si="28"/>
        <v>3</v>
      </c>
      <c r="AE186" s="12">
        <f t="shared" si="28"/>
        <v>171</v>
      </c>
      <c r="AF186" s="12">
        <f t="shared" si="28"/>
        <v>46</v>
      </c>
      <c r="AG186" s="12">
        <f t="shared" si="28"/>
        <v>171</v>
      </c>
      <c r="AH186" s="12">
        <f t="shared" si="28"/>
        <v>46</v>
      </c>
      <c r="AI186" s="12">
        <f t="shared" si="28"/>
        <v>58</v>
      </c>
      <c r="AJ186" s="12">
        <f t="shared" si="28"/>
        <v>16</v>
      </c>
      <c r="AK186" s="12">
        <f t="shared" si="28"/>
        <v>53</v>
      </c>
      <c r="AL186" s="12">
        <f t="shared" si="28"/>
        <v>13</v>
      </c>
      <c r="AM186" s="12">
        <f t="shared" si="28"/>
        <v>60</v>
      </c>
      <c r="AN186" s="12">
        <f t="shared" si="28"/>
        <v>17</v>
      </c>
      <c r="AO186" s="12">
        <f t="shared" si="28"/>
        <v>0</v>
      </c>
      <c r="AP186" s="12">
        <f t="shared" si="28"/>
        <v>0</v>
      </c>
      <c r="AQ186" s="12">
        <f t="shared" si="28"/>
        <v>0</v>
      </c>
      <c r="AR186" s="12">
        <f t="shared" si="28"/>
        <v>0</v>
      </c>
      <c r="AS186" s="12">
        <f t="shared" si="28"/>
        <v>0</v>
      </c>
      <c r="AT186" s="12">
        <f t="shared" si="28"/>
        <v>0</v>
      </c>
      <c r="AU186" s="12">
        <f t="shared" si="28"/>
        <v>0</v>
      </c>
      <c r="AV186" s="12">
        <f t="shared" si="28"/>
        <v>0</v>
      </c>
    </row>
    <row r="187" spans="1:48" ht="13.5" customHeight="1" x14ac:dyDescent="0.2">
      <c r="A187" s="8"/>
      <c r="B187" s="19" t="s">
        <v>162</v>
      </c>
      <c r="C187" s="20"/>
      <c r="D187" s="6">
        <v>107</v>
      </c>
      <c r="E187" s="6">
        <v>70</v>
      </c>
      <c r="F187" s="6">
        <v>37</v>
      </c>
      <c r="G187" s="6">
        <v>0</v>
      </c>
      <c r="H187" s="6">
        <v>0</v>
      </c>
      <c r="I187" s="6">
        <v>24</v>
      </c>
      <c r="J187" s="6">
        <v>15</v>
      </c>
      <c r="K187" s="6">
        <v>4</v>
      </c>
      <c r="L187" s="6">
        <v>0</v>
      </c>
      <c r="M187" s="6">
        <v>3</v>
      </c>
      <c r="N187" s="6">
        <v>0</v>
      </c>
      <c r="O187" s="6">
        <v>2</v>
      </c>
      <c r="P187" s="6">
        <v>3</v>
      </c>
      <c r="Q187" s="6">
        <v>8</v>
      </c>
      <c r="R187" s="6">
        <v>4</v>
      </c>
      <c r="S187" s="6">
        <v>4</v>
      </c>
      <c r="T187" s="6">
        <v>5</v>
      </c>
      <c r="U187" s="6">
        <v>3</v>
      </c>
      <c r="V187" s="6">
        <v>3</v>
      </c>
      <c r="W187" s="6">
        <v>20</v>
      </c>
      <c r="X187" s="6">
        <v>8</v>
      </c>
      <c r="Y187" s="6">
        <v>8</v>
      </c>
      <c r="Z187" s="6">
        <v>4</v>
      </c>
      <c r="AA187" s="6">
        <v>7</v>
      </c>
      <c r="AB187" s="6">
        <v>3</v>
      </c>
      <c r="AC187" s="6">
        <v>5</v>
      </c>
      <c r="AD187" s="6">
        <v>1</v>
      </c>
      <c r="AE187" s="6">
        <v>26</v>
      </c>
      <c r="AF187" s="6">
        <v>14</v>
      </c>
      <c r="AG187" s="6">
        <v>26</v>
      </c>
      <c r="AH187" s="6">
        <v>14</v>
      </c>
      <c r="AI187" s="6">
        <v>8</v>
      </c>
      <c r="AJ187" s="6">
        <v>6</v>
      </c>
      <c r="AK187" s="6">
        <v>8</v>
      </c>
      <c r="AL187" s="6">
        <v>2</v>
      </c>
      <c r="AM187" s="6">
        <v>10</v>
      </c>
      <c r="AN187" s="6">
        <v>6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</row>
    <row r="188" spans="1:48" ht="13.5" customHeight="1" x14ac:dyDescent="0.2">
      <c r="A188" s="8"/>
      <c r="B188" s="19" t="s">
        <v>163</v>
      </c>
      <c r="C188" s="20"/>
      <c r="D188" s="6">
        <v>124</v>
      </c>
      <c r="E188" s="6">
        <v>113</v>
      </c>
      <c r="F188" s="6">
        <v>11</v>
      </c>
      <c r="G188" s="6">
        <v>0</v>
      </c>
      <c r="H188" s="6">
        <v>0</v>
      </c>
      <c r="I188" s="6">
        <v>10</v>
      </c>
      <c r="J188" s="6">
        <v>3</v>
      </c>
      <c r="K188" s="6">
        <v>2</v>
      </c>
      <c r="L188" s="6">
        <v>0</v>
      </c>
      <c r="M188" s="6">
        <v>1</v>
      </c>
      <c r="N188" s="6">
        <v>1</v>
      </c>
      <c r="O188" s="6">
        <v>2</v>
      </c>
      <c r="P188" s="6">
        <v>0</v>
      </c>
      <c r="Q188" s="6">
        <v>1</v>
      </c>
      <c r="R188" s="6">
        <v>0</v>
      </c>
      <c r="S188" s="6">
        <v>3</v>
      </c>
      <c r="T188" s="6">
        <v>1</v>
      </c>
      <c r="U188" s="6">
        <v>1</v>
      </c>
      <c r="V188" s="6">
        <v>1</v>
      </c>
      <c r="W188" s="6">
        <v>6</v>
      </c>
      <c r="X188" s="6">
        <v>4</v>
      </c>
      <c r="Y188" s="6">
        <v>3</v>
      </c>
      <c r="Z188" s="6">
        <v>2</v>
      </c>
      <c r="AA188" s="6">
        <v>1</v>
      </c>
      <c r="AB188" s="6">
        <v>1</v>
      </c>
      <c r="AC188" s="6">
        <v>2</v>
      </c>
      <c r="AD188" s="6">
        <v>1</v>
      </c>
      <c r="AE188" s="6">
        <v>97</v>
      </c>
      <c r="AF188" s="6">
        <v>4</v>
      </c>
      <c r="AG188" s="6">
        <v>97</v>
      </c>
      <c r="AH188" s="6">
        <v>4</v>
      </c>
      <c r="AI188" s="6">
        <v>35</v>
      </c>
      <c r="AJ188" s="6">
        <v>1</v>
      </c>
      <c r="AK188" s="6">
        <v>31</v>
      </c>
      <c r="AL188" s="6">
        <v>0</v>
      </c>
      <c r="AM188" s="6">
        <v>31</v>
      </c>
      <c r="AN188" s="6">
        <v>3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</row>
    <row r="189" spans="1:48" x14ac:dyDescent="0.2">
      <c r="A189" s="8"/>
      <c r="B189" s="19" t="s">
        <v>164</v>
      </c>
      <c r="C189" s="20"/>
      <c r="D189" s="6">
        <v>96</v>
      </c>
      <c r="E189" s="6">
        <v>65</v>
      </c>
      <c r="F189" s="6">
        <v>31</v>
      </c>
      <c r="G189" s="6">
        <v>0</v>
      </c>
      <c r="H189" s="6">
        <v>0</v>
      </c>
      <c r="I189" s="6">
        <v>10</v>
      </c>
      <c r="J189" s="6">
        <v>2</v>
      </c>
      <c r="K189" s="6">
        <v>2</v>
      </c>
      <c r="L189" s="6">
        <v>0</v>
      </c>
      <c r="M189" s="6">
        <v>1</v>
      </c>
      <c r="N189" s="6">
        <v>0</v>
      </c>
      <c r="O189" s="6">
        <v>1</v>
      </c>
      <c r="P189" s="6">
        <v>1</v>
      </c>
      <c r="Q189" s="6">
        <v>1</v>
      </c>
      <c r="R189" s="6">
        <v>0</v>
      </c>
      <c r="S189" s="6">
        <v>2</v>
      </c>
      <c r="T189" s="6">
        <v>0</v>
      </c>
      <c r="U189" s="6">
        <v>3</v>
      </c>
      <c r="V189" s="6">
        <v>1</v>
      </c>
      <c r="W189" s="6">
        <v>7</v>
      </c>
      <c r="X189" s="6">
        <v>1</v>
      </c>
      <c r="Y189" s="6">
        <v>4</v>
      </c>
      <c r="Z189" s="6">
        <v>0</v>
      </c>
      <c r="AA189" s="6">
        <v>2</v>
      </c>
      <c r="AB189" s="6">
        <v>0</v>
      </c>
      <c r="AC189" s="6">
        <v>1</v>
      </c>
      <c r="AD189" s="6">
        <v>1</v>
      </c>
      <c r="AE189" s="6">
        <v>48</v>
      </c>
      <c r="AF189" s="6">
        <v>28</v>
      </c>
      <c r="AG189" s="6">
        <v>48</v>
      </c>
      <c r="AH189" s="6">
        <v>28</v>
      </c>
      <c r="AI189" s="6">
        <v>15</v>
      </c>
      <c r="AJ189" s="6">
        <v>9</v>
      </c>
      <c r="AK189" s="6">
        <v>14</v>
      </c>
      <c r="AL189" s="6">
        <v>11</v>
      </c>
      <c r="AM189" s="6">
        <v>19</v>
      </c>
      <c r="AN189" s="6">
        <v>8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</row>
    <row r="190" spans="1:48" ht="13.5" customHeight="1" x14ac:dyDescent="0.2">
      <c r="A190" s="8"/>
      <c r="B190" s="25" t="s">
        <v>7</v>
      </c>
      <c r="C190" s="26"/>
      <c r="D190" s="12">
        <f>SUM(D191:D205)</f>
        <v>27</v>
      </c>
      <c r="E190" s="12">
        <f t="shared" ref="E190:AV190" si="29">SUM(E191:E205)</f>
        <v>17</v>
      </c>
      <c r="F190" s="12">
        <f t="shared" si="29"/>
        <v>10</v>
      </c>
      <c r="G190" s="12">
        <f t="shared" si="29"/>
        <v>0</v>
      </c>
      <c r="H190" s="12">
        <f t="shared" si="29"/>
        <v>0</v>
      </c>
      <c r="I190" s="12">
        <f t="shared" si="29"/>
        <v>5</v>
      </c>
      <c r="J190" s="12">
        <f t="shared" si="29"/>
        <v>2</v>
      </c>
      <c r="K190" s="12">
        <f t="shared" si="29"/>
        <v>0</v>
      </c>
      <c r="L190" s="12">
        <f t="shared" si="29"/>
        <v>1</v>
      </c>
      <c r="M190" s="12">
        <f t="shared" si="29"/>
        <v>1</v>
      </c>
      <c r="N190" s="12">
        <f t="shared" si="29"/>
        <v>0</v>
      </c>
      <c r="O190" s="12">
        <f t="shared" si="29"/>
        <v>0</v>
      </c>
      <c r="P190" s="12">
        <f t="shared" si="29"/>
        <v>1</v>
      </c>
      <c r="Q190" s="12">
        <f t="shared" si="29"/>
        <v>0</v>
      </c>
      <c r="R190" s="12">
        <f t="shared" si="29"/>
        <v>0</v>
      </c>
      <c r="S190" s="12">
        <f t="shared" si="29"/>
        <v>2</v>
      </c>
      <c r="T190" s="12">
        <f t="shared" si="29"/>
        <v>0</v>
      </c>
      <c r="U190" s="12">
        <f t="shared" si="29"/>
        <v>2</v>
      </c>
      <c r="V190" s="12">
        <f t="shared" si="29"/>
        <v>0</v>
      </c>
      <c r="W190" s="12">
        <f t="shared" si="29"/>
        <v>4</v>
      </c>
      <c r="X190" s="12">
        <f t="shared" si="29"/>
        <v>6</v>
      </c>
      <c r="Y190" s="12">
        <f t="shared" si="29"/>
        <v>0</v>
      </c>
      <c r="Z190" s="12">
        <f t="shared" si="29"/>
        <v>2</v>
      </c>
      <c r="AA190" s="12">
        <f t="shared" si="29"/>
        <v>3</v>
      </c>
      <c r="AB190" s="12">
        <f t="shared" si="29"/>
        <v>1</v>
      </c>
      <c r="AC190" s="12">
        <f t="shared" si="29"/>
        <v>1</v>
      </c>
      <c r="AD190" s="12">
        <f t="shared" si="29"/>
        <v>3</v>
      </c>
      <c r="AE190" s="12">
        <f t="shared" si="29"/>
        <v>8</v>
      </c>
      <c r="AF190" s="12">
        <f t="shared" si="29"/>
        <v>2</v>
      </c>
      <c r="AG190" s="12">
        <f t="shared" si="29"/>
        <v>8</v>
      </c>
      <c r="AH190" s="12">
        <f t="shared" si="29"/>
        <v>2</v>
      </c>
      <c r="AI190" s="12">
        <f t="shared" si="29"/>
        <v>3</v>
      </c>
      <c r="AJ190" s="12">
        <f t="shared" si="29"/>
        <v>1</v>
      </c>
      <c r="AK190" s="12">
        <f t="shared" si="29"/>
        <v>2</v>
      </c>
      <c r="AL190" s="12">
        <f t="shared" si="29"/>
        <v>1</v>
      </c>
      <c r="AM190" s="12">
        <f t="shared" si="29"/>
        <v>3</v>
      </c>
      <c r="AN190" s="12">
        <f t="shared" si="29"/>
        <v>0</v>
      </c>
      <c r="AO190" s="12">
        <f t="shared" si="29"/>
        <v>0</v>
      </c>
      <c r="AP190" s="12">
        <f t="shared" si="29"/>
        <v>0</v>
      </c>
      <c r="AQ190" s="12">
        <f t="shared" si="29"/>
        <v>0</v>
      </c>
      <c r="AR190" s="12">
        <f t="shared" si="29"/>
        <v>0</v>
      </c>
      <c r="AS190" s="12">
        <f t="shared" si="29"/>
        <v>0</v>
      </c>
      <c r="AT190" s="12">
        <f t="shared" si="29"/>
        <v>0</v>
      </c>
      <c r="AU190" s="12">
        <f t="shared" si="29"/>
        <v>0</v>
      </c>
      <c r="AV190" s="12">
        <f t="shared" si="29"/>
        <v>0</v>
      </c>
    </row>
    <row r="191" spans="1:48" x14ac:dyDescent="0.2">
      <c r="A191" s="8"/>
      <c r="B191" s="19" t="s">
        <v>165</v>
      </c>
      <c r="C191" s="20"/>
      <c r="D191" s="6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</row>
    <row r="192" spans="1:48" x14ac:dyDescent="0.2">
      <c r="A192" s="8"/>
      <c r="B192" s="19" t="s">
        <v>166</v>
      </c>
      <c r="C192" s="20"/>
      <c r="D192" s="6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</row>
    <row r="193" spans="1:48" ht="14.25" customHeight="1" x14ac:dyDescent="0.2">
      <c r="A193" s="8"/>
      <c r="B193" s="19" t="s">
        <v>167</v>
      </c>
      <c r="C193" s="20"/>
      <c r="D193" s="6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</row>
    <row r="194" spans="1:48" x14ac:dyDescent="0.2">
      <c r="A194" s="8"/>
      <c r="B194" s="19" t="s">
        <v>168</v>
      </c>
      <c r="C194" s="20"/>
      <c r="D194" s="6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</row>
    <row r="195" spans="1:48" x14ac:dyDescent="0.2">
      <c r="A195" s="8"/>
      <c r="B195" s="19" t="s">
        <v>169</v>
      </c>
      <c r="C195" s="20"/>
      <c r="D195" s="6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0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</row>
    <row r="196" spans="1:48" x14ac:dyDescent="0.2">
      <c r="A196" s="8"/>
      <c r="B196" s="19" t="s">
        <v>170</v>
      </c>
      <c r="C196" s="20"/>
      <c r="D196" s="6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</row>
    <row r="197" spans="1:48" x14ac:dyDescent="0.2">
      <c r="A197" s="8"/>
      <c r="B197" s="19" t="s">
        <v>171</v>
      </c>
      <c r="C197" s="20"/>
      <c r="D197" s="6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</row>
    <row r="198" spans="1:48" x14ac:dyDescent="0.2">
      <c r="A198" s="8"/>
      <c r="B198" s="19" t="s">
        <v>172</v>
      </c>
      <c r="C198" s="20"/>
      <c r="D198" s="6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</row>
    <row r="199" spans="1:48" x14ac:dyDescent="0.2">
      <c r="A199" s="8"/>
      <c r="B199" s="19" t="s">
        <v>173</v>
      </c>
      <c r="C199" s="20"/>
      <c r="D199" s="6">
        <v>27</v>
      </c>
      <c r="E199" s="6">
        <v>17</v>
      </c>
      <c r="F199" s="6">
        <v>10</v>
      </c>
      <c r="G199" s="6">
        <v>0</v>
      </c>
      <c r="H199" s="6">
        <v>0</v>
      </c>
      <c r="I199" s="6">
        <v>5</v>
      </c>
      <c r="J199" s="6">
        <v>2</v>
      </c>
      <c r="K199" s="6">
        <v>0</v>
      </c>
      <c r="L199" s="6">
        <v>1</v>
      </c>
      <c r="M199" s="6">
        <v>1</v>
      </c>
      <c r="N199" s="6">
        <v>0</v>
      </c>
      <c r="O199" s="6">
        <v>0</v>
      </c>
      <c r="P199" s="6">
        <v>1</v>
      </c>
      <c r="Q199" s="6">
        <v>0</v>
      </c>
      <c r="R199" s="6">
        <v>0</v>
      </c>
      <c r="S199" s="6">
        <v>2</v>
      </c>
      <c r="T199" s="6">
        <v>0</v>
      </c>
      <c r="U199" s="6">
        <v>2</v>
      </c>
      <c r="V199" s="6">
        <v>0</v>
      </c>
      <c r="W199" s="6">
        <v>4</v>
      </c>
      <c r="X199" s="6">
        <v>6</v>
      </c>
      <c r="Y199" s="6">
        <v>0</v>
      </c>
      <c r="Z199" s="6">
        <v>2</v>
      </c>
      <c r="AA199" s="6">
        <v>3</v>
      </c>
      <c r="AB199" s="6">
        <v>1</v>
      </c>
      <c r="AC199" s="6">
        <v>1</v>
      </c>
      <c r="AD199" s="6">
        <v>3</v>
      </c>
      <c r="AE199" s="6">
        <v>8</v>
      </c>
      <c r="AF199" s="6">
        <v>2</v>
      </c>
      <c r="AG199" s="6">
        <v>8</v>
      </c>
      <c r="AH199" s="6">
        <v>2</v>
      </c>
      <c r="AI199" s="6">
        <v>3</v>
      </c>
      <c r="AJ199" s="6">
        <v>1</v>
      </c>
      <c r="AK199" s="6">
        <v>2</v>
      </c>
      <c r="AL199" s="6">
        <v>1</v>
      </c>
      <c r="AM199" s="6">
        <v>3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</row>
    <row r="200" spans="1:48" x14ac:dyDescent="0.2">
      <c r="A200" s="8"/>
      <c r="B200" s="19" t="s">
        <v>174</v>
      </c>
      <c r="C200" s="20"/>
      <c r="D200" s="6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</row>
    <row r="201" spans="1:48" x14ac:dyDescent="0.2">
      <c r="A201" s="8"/>
      <c r="B201" s="19" t="s">
        <v>175</v>
      </c>
      <c r="C201" s="20"/>
      <c r="D201" s="6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</row>
    <row r="202" spans="1:48" x14ac:dyDescent="0.2">
      <c r="A202" s="8"/>
      <c r="B202" s="19" t="s">
        <v>176</v>
      </c>
      <c r="C202" s="20"/>
      <c r="D202" s="6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</row>
    <row r="203" spans="1:48" x14ac:dyDescent="0.2">
      <c r="A203" s="8"/>
      <c r="B203" s="19" t="s">
        <v>177</v>
      </c>
      <c r="C203" s="20"/>
      <c r="D203" s="6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</row>
    <row r="204" spans="1:48" x14ac:dyDescent="0.2">
      <c r="A204" s="8"/>
      <c r="B204" s="19" t="s">
        <v>178</v>
      </c>
      <c r="C204" s="20"/>
      <c r="D204" s="6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</row>
    <row r="205" spans="1:48" x14ac:dyDescent="0.2">
      <c r="A205" s="8"/>
      <c r="B205" s="19" t="s">
        <v>9</v>
      </c>
      <c r="C205" s="20"/>
      <c r="D205" s="6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</row>
    <row r="206" spans="1:48" x14ac:dyDescent="0.2">
      <c r="A206" s="8"/>
      <c r="B206" s="8"/>
      <c r="C206" s="9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ht="13.5" customHeight="1" x14ac:dyDescent="0.2">
      <c r="A207" s="21" t="s">
        <v>23</v>
      </c>
      <c r="B207" s="21"/>
      <c r="C207" s="22"/>
      <c r="D207" s="12">
        <f>SUM(D208:D209)</f>
        <v>417</v>
      </c>
      <c r="E207" s="12">
        <f t="shared" ref="E207:AV207" si="30">SUM(E208:E209)</f>
        <v>276</v>
      </c>
      <c r="F207" s="12">
        <f t="shared" si="30"/>
        <v>141</v>
      </c>
      <c r="G207" s="12">
        <f t="shared" si="30"/>
        <v>4</v>
      </c>
      <c r="H207" s="12">
        <f t="shared" si="30"/>
        <v>3</v>
      </c>
      <c r="I207" s="12">
        <f t="shared" si="30"/>
        <v>57</v>
      </c>
      <c r="J207" s="12">
        <f t="shared" si="30"/>
        <v>35</v>
      </c>
      <c r="K207" s="12">
        <f t="shared" si="30"/>
        <v>12</v>
      </c>
      <c r="L207" s="12">
        <f t="shared" si="30"/>
        <v>5</v>
      </c>
      <c r="M207" s="12">
        <f t="shared" si="30"/>
        <v>11</v>
      </c>
      <c r="N207" s="12">
        <f t="shared" si="30"/>
        <v>7</v>
      </c>
      <c r="O207" s="12">
        <f t="shared" si="30"/>
        <v>10</v>
      </c>
      <c r="P207" s="12">
        <f t="shared" si="30"/>
        <v>6</v>
      </c>
      <c r="Q207" s="12">
        <f t="shared" si="30"/>
        <v>9</v>
      </c>
      <c r="R207" s="12">
        <f t="shared" si="30"/>
        <v>3</v>
      </c>
      <c r="S207" s="12">
        <f t="shared" si="30"/>
        <v>5</v>
      </c>
      <c r="T207" s="12">
        <f t="shared" si="30"/>
        <v>7</v>
      </c>
      <c r="U207" s="12">
        <f t="shared" si="30"/>
        <v>10</v>
      </c>
      <c r="V207" s="12">
        <f t="shared" si="30"/>
        <v>7</v>
      </c>
      <c r="W207" s="12">
        <f t="shared" si="30"/>
        <v>55</v>
      </c>
      <c r="X207" s="12">
        <f t="shared" si="30"/>
        <v>20</v>
      </c>
      <c r="Y207" s="12">
        <f t="shared" si="30"/>
        <v>17</v>
      </c>
      <c r="Z207" s="12">
        <f t="shared" si="30"/>
        <v>8</v>
      </c>
      <c r="AA207" s="12">
        <f t="shared" si="30"/>
        <v>20</v>
      </c>
      <c r="AB207" s="12">
        <f t="shared" si="30"/>
        <v>7</v>
      </c>
      <c r="AC207" s="12">
        <f t="shared" si="30"/>
        <v>18</v>
      </c>
      <c r="AD207" s="12">
        <f t="shared" si="30"/>
        <v>5</v>
      </c>
      <c r="AE207" s="12">
        <f t="shared" si="30"/>
        <v>160</v>
      </c>
      <c r="AF207" s="12">
        <f t="shared" si="30"/>
        <v>83</v>
      </c>
      <c r="AG207" s="12">
        <f t="shared" si="30"/>
        <v>160</v>
      </c>
      <c r="AH207" s="12">
        <f t="shared" si="30"/>
        <v>83</v>
      </c>
      <c r="AI207" s="12">
        <f t="shared" si="30"/>
        <v>58</v>
      </c>
      <c r="AJ207" s="12">
        <f t="shared" si="30"/>
        <v>25</v>
      </c>
      <c r="AK207" s="12">
        <f t="shared" si="30"/>
        <v>43</v>
      </c>
      <c r="AL207" s="12">
        <f t="shared" si="30"/>
        <v>30</v>
      </c>
      <c r="AM207" s="12">
        <f t="shared" si="30"/>
        <v>59</v>
      </c>
      <c r="AN207" s="12">
        <f t="shared" si="30"/>
        <v>28</v>
      </c>
      <c r="AO207" s="12">
        <f t="shared" si="30"/>
        <v>0</v>
      </c>
      <c r="AP207" s="12">
        <f t="shared" si="30"/>
        <v>0</v>
      </c>
      <c r="AQ207" s="12">
        <f t="shared" si="30"/>
        <v>0</v>
      </c>
      <c r="AR207" s="12">
        <f t="shared" si="30"/>
        <v>0</v>
      </c>
      <c r="AS207" s="12">
        <f t="shared" si="30"/>
        <v>0</v>
      </c>
      <c r="AT207" s="12">
        <f t="shared" si="30"/>
        <v>0</v>
      </c>
      <c r="AU207" s="12">
        <f t="shared" si="30"/>
        <v>0</v>
      </c>
      <c r="AV207" s="12">
        <f t="shared" si="30"/>
        <v>0</v>
      </c>
    </row>
    <row r="208" spans="1:48" x14ac:dyDescent="0.2">
      <c r="A208" s="8"/>
      <c r="B208" s="19" t="s">
        <v>179</v>
      </c>
      <c r="C208" s="20"/>
      <c r="D208" s="6">
        <v>246</v>
      </c>
      <c r="E208" s="6">
        <v>160</v>
      </c>
      <c r="F208" s="6">
        <v>86</v>
      </c>
      <c r="G208" s="6">
        <v>4</v>
      </c>
      <c r="H208" s="6">
        <v>3</v>
      </c>
      <c r="I208" s="6">
        <v>57</v>
      </c>
      <c r="J208" s="6">
        <v>35</v>
      </c>
      <c r="K208" s="6">
        <v>12</v>
      </c>
      <c r="L208" s="6">
        <v>5</v>
      </c>
      <c r="M208" s="6">
        <v>11</v>
      </c>
      <c r="N208" s="6">
        <v>7</v>
      </c>
      <c r="O208" s="6">
        <v>10</v>
      </c>
      <c r="P208" s="6">
        <v>6</v>
      </c>
      <c r="Q208" s="6">
        <v>9</v>
      </c>
      <c r="R208" s="6">
        <v>3</v>
      </c>
      <c r="S208" s="6">
        <v>5</v>
      </c>
      <c r="T208" s="6">
        <v>7</v>
      </c>
      <c r="U208" s="6">
        <v>10</v>
      </c>
      <c r="V208" s="6">
        <v>7</v>
      </c>
      <c r="W208" s="6">
        <v>55</v>
      </c>
      <c r="X208" s="6">
        <v>20</v>
      </c>
      <c r="Y208" s="6">
        <v>17</v>
      </c>
      <c r="Z208" s="6">
        <v>8</v>
      </c>
      <c r="AA208" s="6">
        <v>20</v>
      </c>
      <c r="AB208" s="6">
        <v>7</v>
      </c>
      <c r="AC208" s="6">
        <v>18</v>
      </c>
      <c r="AD208" s="6">
        <v>5</v>
      </c>
      <c r="AE208" s="6">
        <v>44</v>
      </c>
      <c r="AF208" s="6">
        <v>28</v>
      </c>
      <c r="AG208" s="6">
        <v>44</v>
      </c>
      <c r="AH208" s="6">
        <v>28</v>
      </c>
      <c r="AI208" s="6">
        <v>20</v>
      </c>
      <c r="AJ208" s="6">
        <v>11</v>
      </c>
      <c r="AK208" s="6">
        <v>10</v>
      </c>
      <c r="AL208" s="6">
        <v>8</v>
      </c>
      <c r="AM208" s="6">
        <v>14</v>
      </c>
      <c r="AN208" s="6">
        <v>9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</row>
    <row r="209" spans="1:48" ht="13.5" customHeight="1" x14ac:dyDescent="0.2">
      <c r="A209" s="8"/>
      <c r="B209" s="25" t="s">
        <v>7</v>
      </c>
      <c r="C209" s="26"/>
      <c r="D209" s="12">
        <f>SUM(D210:D227)</f>
        <v>171</v>
      </c>
      <c r="E209" s="12">
        <f t="shared" ref="E209:AV209" si="31">SUM(E210:E227)</f>
        <v>116</v>
      </c>
      <c r="F209" s="12">
        <f t="shared" si="31"/>
        <v>55</v>
      </c>
      <c r="G209" s="12">
        <f t="shared" si="31"/>
        <v>0</v>
      </c>
      <c r="H209" s="12">
        <f t="shared" si="31"/>
        <v>0</v>
      </c>
      <c r="I209" s="12">
        <f t="shared" si="31"/>
        <v>0</v>
      </c>
      <c r="J209" s="12">
        <f t="shared" si="31"/>
        <v>0</v>
      </c>
      <c r="K209" s="12">
        <f t="shared" si="31"/>
        <v>0</v>
      </c>
      <c r="L209" s="12">
        <f t="shared" si="31"/>
        <v>0</v>
      </c>
      <c r="M209" s="12">
        <f t="shared" si="31"/>
        <v>0</v>
      </c>
      <c r="N209" s="12">
        <f t="shared" si="31"/>
        <v>0</v>
      </c>
      <c r="O209" s="12">
        <f t="shared" si="31"/>
        <v>0</v>
      </c>
      <c r="P209" s="12">
        <f t="shared" si="31"/>
        <v>0</v>
      </c>
      <c r="Q209" s="12">
        <f t="shared" si="31"/>
        <v>0</v>
      </c>
      <c r="R209" s="12">
        <f t="shared" si="31"/>
        <v>0</v>
      </c>
      <c r="S209" s="12">
        <f t="shared" si="31"/>
        <v>0</v>
      </c>
      <c r="T209" s="12">
        <f t="shared" si="31"/>
        <v>0</v>
      </c>
      <c r="U209" s="12">
        <f t="shared" si="31"/>
        <v>0</v>
      </c>
      <c r="V209" s="12">
        <f t="shared" si="31"/>
        <v>0</v>
      </c>
      <c r="W209" s="12">
        <f t="shared" si="31"/>
        <v>0</v>
      </c>
      <c r="X209" s="12">
        <f t="shared" si="31"/>
        <v>0</v>
      </c>
      <c r="Y209" s="12">
        <f t="shared" si="31"/>
        <v>0</v>
      </c>
      <c r="Z209" s="12">
        <f t="shared" si="31"/>
        <v>0</v>
      </c>
      <c r="AA209" s="12">
        <f t="shared" si="31"/>
        <v>0</v>
      </c>
      <c r="AB209" s="12">
        <f t="shared" si="31"/>
        <v>0</v>
      </c>
      <c r="AC209" s="12">
        <f t="shared" si="31"/>
        <v>0</v>
      </c>
      <c r="AD209" s="12">
        <f t="shared" si="31"/>
        <v>0</v>
      </c>
      <c r="AE209" s="12">
        <f t="shared" si="31"/>
        <v>116</v>
      </c>
      <c r="AF209" s="12">
        <f t="shared" si="31"/>
        <v>55</v>
      </c>
      <c r="AG209" s="12">
        <f t="shared" si="31"/>
        <v>116</v>
      </c>
      <c r="AH209" s="12">
        <f t="shared" si="31"/>
        <v>55</v>
      </c>
      <c r="AI209" s="12">
        <f t="shared" si="31"/>
        <v>38</v>
      </c>
      <c r="AJ209" s="12">
        <f t="shared" si="31"/>
        <v>14</v>
      </c>
      <c r="AK209" s="12">
        <f t="shared" si="31"/>
        <v>33</v>
      </c>
      <c r="AL209" s="12">
        <f t="shared" si="31"/>
        <v>22</v>
      </c>
      <c r="AM209" s="12">
        <f t="shared" si="31"/>
        <v>45</v>
      </c>
      <c r="AN209" s="12">
        <f t="shared" si="31"/>
        <v>19</v>
      </c>
      <c r="AO209" s="12">
        <f t="shared" si="31"/>
        <v>0</v>
      </c>
      <c r="AP209" s="12">
        <f t="shared" si="31"/>
        <v>0</v>
      </c>
      <c r="AQ209" s="12">
        <f t="shared" si="31"/>
        <v>0</v>
      </c>
      <c r="AR209" s="12">
        <f t="shared" si="31"/>
        <v>0</v>
      </c>
      <c r="AS209" s="12">
        <f t="shared" si="31"/>
        <v>0</v>
      </c>
      <c r="AT209" s="12">
        <f t="shared" si="31"/>
        <v>0</v>
      </c>
      <c r="AU209" s="12">
        <f t="shared" si="31"/>
        <v>0</v>
      </c>
      <c r="AV209" s="12">
        <f t="shared" si="31"/>
        <v>0</v>
      </c>
    </row>
    <row r="210" spans="1:48" x14ac:dyDescent="0.2">
      <c r="A210" s="8"/>
      <c r="B210" s="19" t="s">
        <v>180</v>
      </c>
      <c r="C210" s="20"/>
      <c r="D210" s="6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</row>
    <row r="211" spans="1:48" ht="13.5" customHeight="1" x14ac:dyDescent="0.2">
      <c r="A211" s="8"/>
      <c r="B211" s="19" t="s">
        <v>181</v>
      </c>
      <c r="C211" s="20"/>
      <c r="D211" s="6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</row>
    <row r="212" spans="1:48" x14ac:dyDescent="0.2">
      <c r="A212" s="8"/>
      <c r="B212" s="19" t="s">
        <v>182</v>
      </c>
      <c r="C212" s="20"/>
      <c r="D212" s="6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</row>
    <row r="213" spans="1:48" ht="14.25" customHeight="1" x14ac:dyDescent="0.2">
      <c r="A213" s="8"/>
      <c r="B213" s="19" t="s">
        <v>183</v>
      </c>
      <c r="C213" s="20"/>
      <c r="D213" s="6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</row>
    <row r="214" spans="1:48" x14ac:dyDescent="0.2">
      <c r="A214" s="8"/>
      <c r="B214" s="19" t="s">
        <v>184</v>
      </c>
      <c r="C214" s="20"/>
      <c r="D214" s="6">
        <v>29</v>
      </c>
      <c r="E214" s="6">
        <v>19</v>
      </c>
      <c r="F214" s="6">
        <v>10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19</v>
      </c>
      <c r="AF214" s="6">
        <v>10</v>
      </c>
      <c r="AG214" s="6">
        <v>19</v>
      </c>
      <c r="AH214" s="6">
        <v>10</v>
      </c>
      <c r="AI214" s="6">
        <v>2</v>
      </c>
      <c r="AJ214" s="6">
        <v>3</v>
      </c>
      <c r="AK214" s="6">
        <v>8</v>
      </c>
      <c r="AL214" s="6">
        <v>3</v>
      </c>
      <c r="AM214" s="6">
        <v>9</v>
      </c>
      <c r="AN214" s="6">
        <v>4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</row>
    <row r="215" spans="1:48" x14ac:dyDescent="0.2">
      <c r="A215" s="8"/>
      <c r="B215" s="19" t="s">
        <v>185</v>
      </c>
      <c r="C215" s="20"/>
      <c r="D215" s="6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</row>
    <row r="216" spans="1:48" x14ac:dyDescent="0.2">
      <c r="A216" s="8"/>
      <c r="B216" s="19" t="s">
        <v>186</v>
      </c>
      <c r="C216" s="20"/>
      <c r="D216" s="6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</row>
    <row r="217" spans="1:48" x14ac:dyDescent="0.2">
      <c r="A217" s="8"/>
      <c r="B217" s="19" t="s">
        <v>187</v>
      </c>
      <c r="C217" s="20"/>
      <c r="D217" s="6">
        <v>115</v>
      </c>
      <c r="E217" s="6">
        <v>79</v>
      </c>
      <c r="F217" s="6">
        <v>36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79</v>
      </c>
      <c r="AF217" s="6">
        <v>36</v>
      </c>
      <c r="AG217" s="6">
        <v>79</v>
      </c>
      <c r="AH217" s="6">
        <v>36</v>
      </c>
      <c r="AI217" s="6">
        <v>26</v>
      </c>
      <c r="AJ217" s="6">
        <v>9</v>
      </c>
      <c r="AK217" s="6">
        <v>23</v>
      </c>
      <c r="AL217" s="6">
        <v>16</v>
      </c>
      <c r="AM217" s="6">
        <v>30</v>
      </c>
      <c r="AN217" s="6">
        <v>11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</row>
    <row r="218" spans="1:48" x14ac:dyDescent="0.2">
      <c r="A218" s="8"/>
      <c r="B218" s="19" t="s">
        <v>188</v>
      </c>
      <c r="C218" s="20"/>
      <c r="D218" s="6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</row>
    <row r="219" spans="1:48" x14ac:dyDescent="0.2">
      <c r="A219" s="8"/>
      <c r="B219" s="19" t="s">
        <v>189</v>
      </c>
      <c r="C219" s="20"/>
      <c r="D219" s="6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</row>
    <row r="220" spans="1:48" x14ac:dyDescent="0.2">
      <c r="A220" s="8"/>
      <c r="B220" s="19" t="s">
        <v>190</v>
      </c>
      <c r="C220" s="20"/>
      <c r="D220" s="6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</row>
    <row r="221" spans="1:48" x14ac:dyDescent="0.2">
      <c r="A221" s="8"/>
      <c r="B221" s="19" t="s">
        <v>191</v>
      </c>
      <c r="C221" s="20"/>
      <c r="D221" s="6">
        <v>27</v>
      </c>
      <c r="E221" s="6">
        <v>18</v>
      </c>
      <c r="F221" s="6">
        <v>9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18</v>
      </c>
      <c r="AF221" s="6">
        <v>9</v>
      </c>
      <c r="AG221" s="6">
        <v>18</v>
      </c>
      <c r="AH221" s="6">
        <v>9</v>
      </c>
      <c r="AI221" s="6">
        <v>10</v>
      </c>
      <c r="AJ221" s="6">
        <v>2</v>
      </c>
      <c r="AK221" s="6">
        <v>2</v>
      </c>
      <c r="AL221" s="6">
        <v>3</v>
      </c>
      <c r="AM221" s="6">
        <v>6</v>
      </c>
      <c r="AN221" s="6">
        <v>4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</row>
    <row r="222" spans="1:48" x14ac:dyDescent="0.2">
      <c r="A222" s="8"/>
      <c r="B222" s="19" t="s">
        <v>192</v>
      </c>
      <c r="C222" s="20"/>
      <c r="D222" s="6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</row>
    <row r="223" spans="1:48" x14ac:dyDescent="0.2">
      <c r="A223" s="8"/>
      <c r="B223" s="19" t="s">
        <v>193</v>
      </c>
      <c r="C223" s="20"/>
      <c r="D223" s="6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</row>
    <row r="224" spans="1:48" x14ac:dyDescent="0.2">
      <c r="A224" s="8"/>
      <c r="B224" s="19" t="s">
        <v>194</v>
      </c>
      <c r="C224" s="20"/>
      <c r="D224" s="6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</row>
    <row r="225" spans="1:48" x14ac:dyDescent="0.2">
      <c r="A225" s="8"/>
      <c r="B225" s="19" t="s">
        <v>195</v>
      </c>
      <c r="C225" s="20"/>
      <c r="D225" s="6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</row>
    <row r="226" spans="1:48" x14ac:dyDescent="0.2">
      <c r="A226" s="8"/>
      <c r="B226" s="19" t="s">
        <v>196</v>
      </c>
      <c r="C226" s="20"/>
      <c r="D226" s="6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</row>
    <row r="227" spans="1:48" x14ac:dyDescent="0.2">
      <c r="A227" s="8"/>
      <c r="B227" s="19" t="s">
        <v>197</v>
      </c>
      <c r="C227" s="20"/>
      <c r="D227" s="6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</row>
    <row r="228" spans="1:48" x14ac:dyDescent="0.2">
      <c r="A228" s="8"/>
      <c r="B228" s="16"/>
      <c r="C228" s="17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ht="13.5" customHeight="1" x14ac:dyDescent="0.2">
      <c r="A229" s="21" t="s">
        <v>24</v>
      </c>
      <c r="B229" s="21"/>
      <c r="C229" s="22"/>
      <c r="D229" s="12">
        <f>SUM(D230:D231)</f>
        <v>346</v>
      </c>
      <c r="E229" s="12">
        <f t="shared" ref="E229:AV229" si="32">SUM(E230:E231)</f>
        <v>240</v>
      </c>
      <c r="F229" s="12">
        <f t="shared" si="32"/>
        <v>106</v>
      </c>
      <c r="G229" s="12">
        <f t="shared" si="32"/>
        <v>0</v>
      </c>
      <c r="H229" s="12">
        <f t="shared" si="32"/>
        <v>3</v>
      </c>
      <c r="I229" s="12">
        <f t="shared" si="32"/>
        <v>65</v>
      </c>
      <c r="J229" s="12">
        <f t="shared" si="32"/>
        <v>22</v>
      </c>
      <c r="K229" s="12">
        <f t="shared" si="32"/>
        <v>7</v>
      </c>
      <c r="L229" s="12">
        <f t="shared" si="32"/>
        <v>1</v>
      </c>
      <c r="M229" s="12">
        <f t="shared" si="32"/>
        <v>10</v>
      </c>
      <c r="N229" s="12">
        <f t="shared" si="32"/>
        <v>7</v>
      </c>
      <c r="O229" s="12">
        <f t="shared" si="32"/>
        <v>18</v>
      </c>
      <c r="P229" s="12">
        <f t="shared" si="32"/>
        <v>3</v>
      </c>
      <c r="Q229" s="12">
        <f t="shared" si="32"/>
        <v>15</v>
      </c>
      <c r="R229" s="12">
        <f t="shared" si="32"/>
        <v>5</v>
      </c>
      <c r="S229" s="12">
        <f t="shared" si="32"/>
        <v>8</v>
      </c>
      <c r="T229" s="12">
        <f t="shared" si="32"/>
        <v>2</v>
      </c>
      <c r="U229" s="12">
        <f t="shared" si="32"/>
        <v>7</v>
      </c>
      <c r="V229" s="12">
        <f t="shared" si="32"/>
        <v>4</v>
      </c>
      <c r="W229" s="12">
        <f t="shared" si="32"/>
        <v>41</v>
      </c>
      <c r="X229" s="12">
        <f t="shared" si="32"/>
        <v>20</v>
      </c>
      <c r="Y229" s="12">
        <f t="shared" si="32"/>
        <v>9</v>
      </c>
      <c r="Z229" s="12">
        <f t="shared" si="32"/>
        <v>4</v>
      </c>
      <c r="AA229" s="12">
        <f t="shared" si="32"/>
        <v>19</v>
      </c>
      <c r="AB229" s="12">
        <f t="shared" si="32"/>
        <v>8</v>
      </c>
      <c r="AC229" s="12">
        <f t="shared" si="32"/>
        <v>13</v>
      </c>
      <c r="AD229" s="12">
        <f t="shared" si="32"/>
        <v>8</v>
      </c>
      <c r="AE229" s="12">
        <f t="shared" si="32"/>
        <v>134</v>
      </c>
      <c r="AF229" s="12">
        <f t="shared" si="32"/>
        <v>61</v>
      </c>
      <c r="AG229" s="12">
        <f t="shared" si="32"/>
        <v>134</v>
      </c>
      <c r="AH229" s="12">
        <f t="shared" si="32"/>
        <v>61</v>
      </c>
      <c r="AI229" s="12">
        <f t="shared" si="32"/>
        <v>42</v>
      </c>
      <c r="AJ229" s="12">
        <f t="shared" si="32"/>
        <v>25</v>
      </c>
      <c r="AK229" s="12">
        <f t="shared" si="32"/>
        <v>44</v>
      </c>
      <c r="AL229" s="12">
        <f t="shared" si="32"/>
        <v>19</v>
      </c>
      <c r="AM229" s="12">
        <f t="shared" si="32"/>
        <v>48</v>
      </c>
      <c r="AN229" s="12">
        <f t="shared" si="32"/>
        <v>17</v>
      </c>
      <c r="AO229" s="12">
        <f t="shared" si="32"/>
        <v>0</v>
      </c>
      <c r="AP229" s="12">
        <f t="shared" si="32"/>
        <v>0</v>
      </c>
      <c r="AQ229" s="12">
        <f t="shared" si="32"/>
        <v>0</v>
      </c>
      <c r="AR229" s="12">
        <f t="shared" si="32"/>
        <v>0</v>
      </c>
      <c r="AS229" s="12">
        <f t="shared" si="32"/>
        <v>0</v>
      </c>
      <c r="AT229" s="12">
        <f t="shared" si="32"/>
        <v>0</v>
      </c>
      <c r="AU229" s="12">
        <f t="shared" si="32"/>
        <v>0</v>
      </c>
      <c r="AV229" s="12">
        <f t="shared" si="32"/>
        <v>0</v>
      </c>
    </row>
    <row r="230" spans="1:48" x14ac:dyDescent="0.2">
      <c r="A230" s="7"/>
      <c r="B230" s="19" t="s">
        <v>198</v>
      </c>
      <c r="C230" s="20"/>
      <c r="D230" s="6">
        <v>346</v>
      </c>
      <c r="E230" s="6">
        <v>240</v>
      </c>
      <c r="F230" s="6">
        <v>106</v>
      </c>
      <c r="G230" s="6">
        <v>0</v>
      </c>
      <c r="H230" s="6">
        <v>3</v>
      </c>
      <c r="I230" s="6">
        <v>65</v>
      </c>
      <c r="J230" s="6">
        <v>22</v>
      </c>
      <c r="K230" s="6">
        <v>7</v>
      </c>
      <c r="L230" s="6">
        <v>1</v>
      </c>
      <c r="M230" s="6">
        <v>10</v>
      </c>
      <c r="N230" s="6">
        <v>7</v>
      </c>
      <c r="O230" s="6">
        <v>18</v>
      </c>
      <c r="P230" s="6">
        <v>3</v>
      </c>
      <c r="Q230" s="6">
        <v>15</v>
      </c>
      <c r="R230" s="6">
        <v>5</v>
      </c>
      <c r="S230" s="6">
        <v>8</v>
      </c>
      <c r="T230" s="6">
        <v>2</v>
      </c>
      <c r="U230" s="6">
        <v>7</v>
      </c>
      <c r="V230" s="6">
        <v>4</v>
      </c>
      <c r="W230" s="6">
        <v>41</v>
      </c>
      <c r="X230" s="6">
        <v>20</v>
      </c>
      <c r="Y230" s="6">
        <v>9</v>
      </c>
      <c r="Z230" s="6">
        <v>4</v>
      </c>
      <c r="AA230" s="6">
        <v>19</v>
      </c>
      <c r="AB230" s="6">
        <v>8</v>
      </c>
      <c r="AC230" s="6">
        <v>13</v>
      </c>
      <c r="AD230" s="6">
        <v>8</v>
      </c>
      <c r="AE230" s="6">
        <v>134</v>
      </c>
      <c r="AF230" s="6">
        <v>61</v>
      </c>
      <c r="AG230" s="6">
        <v>134</v>
      </c>
      <c r="AH230" s="6">
        <v>61</v>
      </c>
      <c r="AI230" s="6">
        <v>42</v>
      </c>
      <c r="AJ230" s="6">
        <v>25</v>
      </c>
      <c r="AK230" s="6">
        <v>44</v>
      </c>
      <c r="AL230" s="6">
        <v>19</v>
      </c>
      <c r="AM230" s="6">
        <v>48</v>
      </c>
      <c r="AN230" s="6">
        <v>17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</row>
    <row r="231" spans="1:48" ht="13.5" customHeight="1" x14ac:dyDescent="0.2">
      <c r="A231" s="7"/>
      <c r="B231" s="25" t="s">
        <v>7</v>
      </c>
      <c r="C231" s="26"/>
      <c r="D231" s="12">
        <f>SUM(D232:D238)</f>
        <v>0</v>
      </c>
      <c r="E231" s="12">
        <f t="shared" ref="E231:AV231" si="33">SUM(E232:E238)</f>
        <v>0</v>
      </c>
      <c r="F231" s="12">
        <f t="shared" si="33"/>
        <v>0</v>
      </c>
      <c r="G231" s="12">
        <f t="shared" si="33"/>
        <v>0</v>
      </c>
      <c r="H231" s="12">
        <f t="shared" si="33"/>
        <v>0</v>
      </c>
      <c r="I231" s="12">
        <f t="shared" si="33"/>
        <v>0</v>
      </c>
      <c r="J231" s="12">
        <f t="shared" si="33"/>
        <v>0</v>
      </c>
      <c r="K231" s="12">
        <f t="shared" si="33"/>
        <v>0</v>
      </c>
      <c r="L231" s="12">
        <f t="shared" si="33"/>
        <v>0</v>
      </c>
      <c r="M231" s="12">
        <f t="shared" si="33"/>
        <v>0</v>
      </c>
      <c r="N231" s="12">
        <f t="shared" si="33"/>
        <v>0</v>
      </c>
      <c r="O231" s="12">
        <f t="shared" si="33"/>
        <v>0</v>
      </c>
      <c r="P231" s="12">
        <f t="shared" si="33"/>
        <v>0</v>
      </c>
      <c r="Q231" s="12">
        <f t="shared" si="33"/>
        <v>0</v>
      </c>
      <c r="R231" s="12">
        <f t="shared" si="33"/>
        <v>0</v>
      </c>
      <c r="S231" s="12">
        <f t="shared" si="33"/>
        <v>0</v>
      </c>
      <c r="T231" s="12">
        <f t="shared" si="33"/>
        <v>0</v>
      </c>
      <c r="U231" s="12">
        <f t="shared" si="33"/>
        <v>0</v>
      </c>
      <c r="V231" s="12">
        <f t="shared" si="33"/>
        <v>0</v>
      </c>
      <c r="W231" s="12">
        <f t="shared" si="33"/>
        <v>0</v>
      </c>
      <c r="X231" s="12">
        <f t="shared" si="33"/>
        <v>0</v>
      </c>
      <c r="Y231" s="12">
        <f t="shared" si="33"/>
        <v>0</v>
      </c>
      <c r="Z231" s="12">
        <f t="shared" si="33"/>
        <v>0</v>
      </c>
      <c r="AA231" s="12">
        <f t="shared" si="33"/>
        <v>0</v>
      </c>
      <c r="AB231" s="12">
        <f t="shared" si="33"/>
        <v>0</v>
      </c>
      <c r="AC231" s="12">
        <f t="shared" si="33"/>
        <v>0</v>
      </c>
      <c r="AD231" s="12">
        <f t="shared" si="33"/>
        <v>0</v>
      </c>
      <c r="AE231" s="12">
        <f t="shared" si="33"/>
        <v>0</v>
      </c>
      <c r="AF231" s="12">
        <f t="shared" si="33"/>
        <v>0</v>
      </c>
      <c r="AG231" s="12">
        <f t="shared" si="33"/>
        <v>0</v>
      </c>
      <c r="AH231" s="12">
        <f t="shared" si="33"/>
        <v>0</v>
      </c>
      <c r="AI231" s="12">
        <f t="shared" si="33"/>
        <v>0</v>
      </c>
      <c r="AJ231" s="12">
        <f t="shared" si="33"/>
        <v>0</v>
      </c>
      <c r="AK231" s="12">
        <f t="shared" si="33"/>
        <v>0</v>
      </c>
      <c r="AL231" s="12">
        <f t="shared" si="33"/>
        <v>0</v>
      </c>
      <c r="AM231" s="12">
        <f t="shared" si="33"/>
        <v>0</v>
      </c>
      <c r="AN231" s="12">
        <f t="shared" si="33"/>
        <v>0</v>
      </c>
      <c r="AO231" s="12">
        <f t="shared" si="33"/>
        <v>0</v>
      </c>
      <c r="AP231" s="12">
        <f t="shared" si="33"/>
        <v>0</v>
      </c>
      <c r="AQ231" s="12">
        <f t="shared" si="33"/>
        <v>0</v>
      </c>
      <c r="AR231" s="12">
        <f t="shared" si="33"/>
        <v>0</v>
      </c>
      <c r="AS231" s="12">
        <f t="shared" si="33"/>
        <v>0</v>
      </c>
      <c r="AT231" s="12">
        <f t="shared" si="33"/>
        <v>0</v>
      </c>
      <c r="AU231" s="12">
        <f t="shared" si="33"/>
        <v>0</v>
      </c>
      <c r="AV231" s="12">
        <f t="shared" si="33"/>
        <v>0</v>
      </c>
    </row>
    <row r="232" spans="1:48" x14ac:dyDescent="0.2">
      <c r="A232" s="7"/>
      <c r="B232" s="19" t="s">
        <v>199</v>
      </c>
      <c r="C232" s="20"/>
      <c r="D232" s="6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  <c r="AT232" s="15">
        <v>0</v>
      </c>
      <c r="AU232" s="15">
        <v>0</v>
      </c>
      <c r="AV232" s="15">
        <v>0</v>
      </c>
    </row>
    <row r="233" spans="1:48" x14ac:dyDescent="0.2">
      <c r="A233" s="7"/>
      <c r="B233" s="19" t="s">
        <v>200</v>
      </c>
      <c r="C233" s="20"/>
      <c r="D233" s="6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</row>
    <row r="234" spans="1:48" x14ac:dyDescent="0.2">
      <c r="A234" s="7"/>
      <c r="B234" s="19" t="s">
        <v>201</v>
      </c>
      <c r="C234" s="20"/>
      <c r="D234" s="6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</row>
    <row r="235" spans="1:48" x14ac:dyDescent="0.2">
      <c r="A235" s="7"/>
      <c r="B235" s="19" t="s">
        <v>202</v>
      </c>
      <c r="C235" s="20"/>
      <c r="D235" s="6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</row>
    <row r="236" spans="1:48" x14ac:dyDescent="0.2">
      <c r="A236" s="7"/>
      <c r="B236" s="19" t="s">
        <v>203</v>
      </c>
      <c r="C236" s="20"/>
      <c r="D236" s="6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</row>
    <row r="237" spans="1:48" ht="13.5" customHeight="1" x14ac:dyDescent="0.2">
      <c r="A237" s="8"/>
      <c r="B237" s="19" t="s">
        <v>204</v>
      </c>
      <c r="C237" s="20"/>
      <c r="D237" s="6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</row>
    <row r="238" spans="1:48" x14ac:dyDescent="0.2">
      <c r="A238" s="8"/>
      <c r="B238" s="19" t="s">
        <v>205</v>
      </c>
      <c r="C238" s="20"/>
      <c r="D238" s="6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</row>
    <row r="239" spans="1:48" x14ac:dyDescent="0.2">
      <c r="A239" s="8"/>
      <c r="B239" s="16"/>
      <c r="C239" s="17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ht="13.5" customHeight="1" x14ac:dyDescent="0.2">
      <c r="A240" s="21" t="s">
        <v>25</v>
      </c>
      <c r="B240" s="21"/>
      <c r="C240" s="22"/>
      <c r="D240" s="12">
        <f>SUM(D241:D242)</f>
        <v>88</v>
      </c>
      <c r="E240" s="12">
        <f t="shared" ref="E240:AV240" si="34">SUM(E241:E242)</f>
        <v>64</v>
      </c>
      <c r="F240" s="12">
        <f t="shared" si="34"/>
        <v>24</v>
      </c>
      <c r="G240" s="12">
        <f t="shared" si="34"/>
        <v>0</v>
      </c>
      <c r="H240" s="12">
        <f t="shared" si="34"/>
        <v>0</v>
      </c>
      <c r="I240" s="12">
        <f t="shared" si="34"/>
        <v>12</v>
      </c>
      <c r="J240" s="12">
        <f t="shared" si="34"/>
        <v>4</v>
      </c>
      <c r="K240" s="12">
        <f t="shared" si="34"/>
        <v>2</v>
      </c>
      <c r="L240" s="12">
        <f t="shared" si="34"/>
        <v>1</v>
      </c>
      <c r="M240" s="12">
        <f t="shared" si="34"/>
        <v>1</v>
      </c>
      <c r="N240" s="12">
        <f t="shared" si="34"/>
        <v>0</v>
      </c>
      <c r="O240" s="12">
        <f t="shared" si="34"/>
        <v>2</v>
      </c>
      <c r="P240" s="12">
        <f t="shared" si="34"/>
        <v>2</v>
      </c>
      <c r="Q240" s="12">
        <f t="shared" si="34"/>
        <v>2</v>
      </c>
      <c r="R240" s="12">
        <f t="shared" si="34"/>
        <v>0</v>
      </c>
      <c r="S240" s="12">
        <f t="shared" si="34"/>
        <v>2</v>
      </c>
      <c r="T240" s="12">
        <f t="shared" si="34"/>
        <v>1</v>
      </c>
      <c r="U240" s="12">
        <f t="shared" si="34"/>
        <v>3</v>
      </c>
      <c r="V240" s="12">
        <f t="shared" si="34"/>
        <v>0</v>
      </c>
      <c r="W240" s="12">
        <f t="shared" si="34"/>
        <v>5</v>
      </c>
      <c r="X240" s="12">
        <f t="shared" si="34"/>
        <v>2</v>
      </c>
      <c r="Y240" s="12">
        <f t="shared" si="34"/>
        <v>0</v>
      </c>
      <c r="Z240" s="12">
        <f t="shared" si="34"/>
        <v>1</v>
      </c>
      <c r="AA240" s="12">
        <f t="shared" si="34"/>
        <v>1</v>
      </c>
      <c r="AB240" s="12">
        <f t="shared" si="34"/>
        <v>1</v>
      </c>
      <c r="AC240" s="12">
        <f t="shared" si="34"/>
        <v>4</v>
      </c>
      <c r="AD240" s="12">
        <f t="shared" si="34"/>
        <v>0</v>
      </c>
      <c r="AE240" s="12">
        <f t="shared" si="34"/>
        <v>47</v>
      </c>
      <c r="AF240" s="12">
        <f t="shared" si="34"/>
        <v>18</v>
      </c>
      <c r="AG240" s="12">
        <f t="shared" si="34"/>
        <v>47</v>
      </c>
      <c r="AH240" s="12">
        <f t="shared" si="34"/>
        <v>18</v>
      </c>
      <c r="AI240" s="12">
        <f t="shared" si="34"/>
        <v>15</v>
      </c>
      <c r="AJ240" s="12">
        <f t="shared" si="34"/>
        <v>10</v>
      </c>
      <c r="AK240" s="12">
        <f t="shared" si="34"/>
        <v>19</v>
      </c>
      <c r="AL240" s="12">
        <f t="shared" si="34"/>
        <v>6</v>
      </c>
      <c r="AM240" s="12">
        <f t="shared" si="34"/>
        <v>13</v>
      </c>
      <c r="AN240" s="12">
        <f t="shared" si="34"/>
        <v>2</v>
      </c>
      <c r="AO240" s="12">
        <f t="shared" si="34"/>
        <v>0</v>
      </c>
      <c r="AP240" s="12">
        <f t="shared" si="34"/>
        <v>0</v>
      </c>
      <c r="AQ240" s="12">
        <f t="shared" si="34"/>
        <v>0</v>
      </c>
      <c r="AR240" s="12">
        <f t="shared" si="34"/>
        <v>0</v>
      </c>
      <c r="AS240" s="12">
        <f t="shared" si="34"/>
        <v>0</v>
      </c>
      <c r="AT240" s="12">
        <f t="shared" si="34"/>
        <v>0</v>
      </c>
      <c r="AU240" s="12">
        <f t="shared" si="34"/>
        <v>0</v>
      </c>
      <c r="AV240" s="12">
        <f t="shared" si="34"/>
        <v>0</v>
      </c>
    </row>
    <row r="241" spans="1:48" ht="14.25" customHeight="1" x14ac:dyDescent="0.2">
      <c r="A241" s="7"/>
      <c r="B241" s="19" t="s">
        <v>206</v>
      </c>
      <c r="C241" s="20"/>
      <c r="D241" s="6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</row>
    <row r="242" spans="1:48" ht="13.5" customHeight="1" x14ac:dyDescent="0.2">
      <c r="A242" s="7"/>
      <c r="B242" s="25" t="s">
        <v>7</v>
      </c>
      <c r="C242" s="26"/>
      <c r="D242" s="12">
        <f>SUM(D243:D246)</f>
        <v>88</v>
      </c>
      <c r="E242" s="12">
        <f t="shared" ref="E242:AV242" si="35">SUM(E243:E246)</f>
        <v>64</v>
      </c>
      <c r="F242" s="12">
        <f t="shared" si="35"/>
        <v>24</v>
      </c>
      <c r="G242" s="12">
        <f t="shared" si="35"/>
        <v>0</v>
      </c>
      <c r="H242" s="12">
        <f t="shared" si="35"/>
        <v>0</v>
      </c>
      <c r="I242" s="12">
        <f t="shared" si="35"/>
        <v>12</v>
      </c>
      <c r="J242" s="12">
        <f t="shared" si="35"/>
        <v>4</v>
      </c>
      <c r="K242" s="12">
        <f t="shared" si="35"/>
        <v>2</v>
      </c>
      <c r="L242" s="12">
        <f t="shared" si="35"/>
        <v>1</v>
      </c>
      <c r="M242" s="12">
        <f t="shared" si="35"/>
        <v>1</v>
      </c>
      <c r="N242" s="12">
        <f t="shared" si="35"/>
        <v>0</v>
      </c>
      <c r="O242" s="12">
        <f t="shared" si="35"/>
        <v>2</v>
      </c>
      <c r="P242" s="12">
        <f t="shared" si="35"/>
        <v>2</v>
      </c>
      <c r="Q242" s="12">
        <f t="shared" si="35"/>
        <v>2</v>
      </c>
      <c r="R242" s="12">
        <f t="shared" si="35"/>
        <v>0</v>
      </c>
      <c r="S242" s="12">
        <f t="shared" si="35"/>
        <v>2</v>
      </c>
      <c r="T242" s="12">
        <f t="shared" si="35"/>
        <v>1</v>
      </c>
      <c r="U242" s="12">
        <f t="shared" si="35"/>
        <v>3</v>
      </c>
      <c r="V242" s="12">
        <f t="shared" si="35"/>
        <v>0</v>
      </c>
      <c r="W242" s="12">
        <f t="shared" si="35"/>
        <v>5</v>
      </c>
      <c r="X242" s="12">
        <f t="shared" si="35"/>
        <v>2</v>
      </c>
      <c r="Y242" s="12">
        <f t="shared" si="35"/>
        <v>0</v>
      </c>
      <c r="Z242" s="12">
        <f t="shared" si="35"/>
        <v>1</v>
      </c>
      <c r="AA242" s="12">
        <f t="shared" si="35"/>
        <v>1</v>
      </c>
      <c r="AB242" s="12">
        <f t="shared" si="35"/>
        <v>1</v>
      </c>
      <c r="AC242" s="12">
        <f t="shared" si="35"/>
        <v>4</v>
      </c>
      <c r="AD242" s="12">
        <f t="shared" si="35"/>
        <v>0</v>
      </c>
      <c r="AE242" s="12">
        <f t="shared" si="35"/>
        <v>47</v>
      </c>
      <c r="AF242" s="12">
        <f t="shared" si="35"/>
        <v>18</v>
      </c>
      <c r="AG242" s="12">
        <f t="shared" si="35"/>
        <v>47</v>
      </c>
      <c r="AH242" s="12">
        <f t="shared" si="35"/>
        <v>18</v>
      </c>
      <c r="AI242" s="12">
        <f t="shared" si="35"/>
        <v>15</v>
      </c>
      <c r="AJ242" s="12">
        <f t="shared" si="35"/>
        <v>10</v>
      </c>
      <c r="AK242" s="12">
        <f t="shared" si="35"/>
        <v>19</v>
      </c>
      <c r="AL242" s="12">
        <f t="shared" si="35"/>
        <v>6</v>
      </c>
      <c r="AM242" s="12">
        <f t="shared" si="35"/>
        <v>13</v>
      </c>
      <c r="AN242" s="12">
        <f t="shared" si="35"/>
        <v>2</v>
      </c>
      <c r="AO242" s="12">
        <f t="shared" si="35"/>
        <v>0</v>
      </c>
      <c r="AP242" s="12">
        <f t="shared" si="35"/>
        <v>0</v>
      </c>
      <c r="AQ242" s="12">
        <f t="shared" si="35"/>
        <v>0</v>
      </c>
      <c r="AR242" s="12">
        <f t="shared" si="35"/>
        <v>0</v>
      </c>
      <c r="AS242" s="12">
        <f t="shared" si="35"/>
        <v>0</v>
      </c>
      <c r="AT242" s="12">
        <f t="shared" si="35"/>
        <v>0</v>
      </c>
      <c r="AU242" s="12">
        <f t="shared" si="35"/>
        <v>0</v>
      </c>
      <c r="AV242" s="12">
        <f t="shared" si="35"/>
        <v>0</v>
      </c>
    </row>
    <row r="243" spans="1:48" x14ac:dyDescent="0.2">
      <c r="A243" s="7"/>
      <c r="B243" s="19" t="s">
        <v>207</v>
      </c>
      <c r="C243" s="20"/>
      <c r="D243" s="6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</row>
    <row r="244" spans="1:48" x14ac:dyDescent="0.2">
      <c r="A244" s="7"/>
      <c r="B244" s="19" t="s">
        <v>208</v>
      </c>
      <c r="C244" s="20"/>
      <c r="D244" s="6">
        <v>88</v>
      </c>
      <c r="E244" s="6">
        <v>64</v>
      </c>
      <c r="F244" s="6">
        <v>24</v>
      </c>
      <c r="G244" s="6">
        <v>0</v>
      </c>
      <c r="H244" s="6">
        <v>0</v>
      </c>
      <c r="I244" s="6">
        <v>12</v>
      </c>
      <c r="J244" s="6">
        <v>4</v>
      </c>
      <c r="K244" s="6">
        <v>2</v>
      </c>
      <c r="L244" s="6">
        <v>1</v>
      </c>
      <c r="M244" s="6">
        <v>1</v>
      </c>
      <c r="N244" s="6">
        <v>0</v>
      </c>
      <c r="O244" s="6">
        <v>2</v>
      </c>
      <c r="P244" s="6">
        <v>2</v>
      </c>
      <c r="Q244" s="6">
        <v>2</v>
      </c>
      <c r="R244" s="6">
        <v>0</v>
      </c>
      <c r="S244" s="6">
        <v>2</v>
      </c>
      <c r="T244" s="6">
        <v>1</v>
      </c>
      <c r="U244" s="6">
        <v>3</v>
      </c>
      <c r="V244" s="6">
        <v>0</v>
      </c>
      <c r="W244" s="6">
        <v>5</v>
      </c>
      <c r="X244" s="6">
        <v>2</v>
      </c>
      <c r="Y244" s="6">
        <v>0</v>
      </c>
      <c r="Z244" s="6">
        <v>1</v>
      </c>
      <c r="AA244" s="6">
        <v>1</v>
      </c>
      <c r="AB244" s="6">
        <v>1</v>
      </c>
      <c r="AC244" s="6">
        <v>4</v>
      </c>
      <c r="AD244" s="6">
        <v>0</v>
      </c>
      <c r="AE244" s="6">
        <v>47</v>
      </c>
      <c r="AF244" s="6">
        <v>18</v>
      </c>
      <c r="AG244" s="6">
        <v>47</v>
      </c>
      <c r="AH244" s="6">
        <v>18</v>
      </c>
      <c r="AI244" s="6">
        <v>15</v>
      </c>
      <c r="AJ244" s="6">
        <v>10</v>
      </c>
      <c r="AK244" s="6">
        <v>19</v>
      </c>
      <c r="AL244" s="6">
        <v>6</v>
      </c>
      <c r="AM244" s="6">
        <v>13</v>
      </c>
      <c r="AN244" s="6">
        <v>2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</row>
    <row r="245" spans="1:48" x14ac:dyDescent="0.2">
      <c r="A245" s="7"/>
      <c r="B245" s="19" t="s">
        <v>209</v>
      </c>
      <c r="C245" s="20"/>
      <c r="D245" s="6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</row>
    <row r="246" spans="1:48" x14ac:dyDescent="0.2">
      <c r="A246" s="10"/>
      <c r="B246" s="23" t="s">
        <v>210</v>
      </c>
      <c r="C246" s="24"/>
      <c r="D246" s="6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</row>
  </sheetData>
  <mergeCells count="248">
    <mergeCell ref="D3:AV3"/>
    <mergeCell ref="B170:C170"/>
    <mergeCell ref="B183:C183"/>
    <mergeCell ref="B173:C173"/>
    <mergeCell ref="D2:F2"/>
    <mergeCell ref="AG5:AN5"/>
    <mergeCell ref="AO5:AV5"/>
    <mergeCell ref="AG6:AH6"/>
    <mergeCell ref="AI6:AJ6"/>
    <mergeCell ref="AK6:AL6"/>
    <mergeCell ref="AO6:AP6"/>
    <mergeCell ref="AQ6:AR6"/>
    <mergeCell ref="AS6:AT6"/>
    <mergeCell ref="AE4:AV4"/>
    <mergeCell ref="D4:D7"/>
    <mergeCell ref="E4:E7"/>
    <mergeCell ref="F4:F7"/>
    <mergeCell ref="G4:H4"/>
    <mergeCell ref="I4:V4"/>
    <mergeCell ref="AU6:AV6"/>
    <mergeCell ref="I5:J6"/>
    <mergeCell ref="G5:G7"/>
    <mergeCell ref="H5:H7"/>
    <mergeCell ref="W4:AD4"/>
    <mergeCell ref="B167:C167"/>
    <mergeCell ref="B168:C168"/>
    <mergeCell ref="B177:C177"/>
    <mergeCell ref="B205:C205"/>
    <mergeCell ref="B88:C88"/>
    <mergeCell ref="B201:C201"/>
    <mergeCell ref="B202:C202"/>
    <mergeCell ref="B197:C197"/>
    <mergeCell ref="B149:C149"/>
    <mergeCell ref="B148:C148"/>
    <mergeCell ref="B158:C158"/>
    <mergeCell ref="B162:C162"/>
    <mergeCell ref="B153:C153"/>
    <mergeCell ref="B154:C154"/>
    <mergeCell ref="B159:C159"/>
    <mergeCell ref="B151:C151"/>
    <mergeCell ref="B152:C152"/>
    <mergeCell ref="B157:C157"/>
    <mergeCell ref="B150:C150"/>
    <mergeCell ref="B156:C156"/>
    <mergeCell ref="B155:C155"/>
    <mergeCell ref="B103:C103"/>
    <mergeCell ref="B129:C129"/>
    <mergeCell ref="AM6:AN6"/>
    <mergeCell ref="AE5:AF6"/>
    <mergeCell ref="AC5:AD6"/>
    <mergeCell ref="AA5:AB6"/>
    <mergeCell ref="Y5:Z6"/>
    <mergeCell ref="W5:X6"/>
    <mergeCell ref="U5:V6"/>
    <mergeCell ref="B203:C203"/>
    <mergeCell ref="B204:C204"/>
    <mergeCell ref="B176:C176"/>
    <mergeCell ref="B181:C181"/>
    <mergeCell ref="B182:C182"/>
    <mergeCell ref="A172:C172"/>
    <mergeCell ref="B200:C200"/>
    <mergeCell ref="B169:C169"/>
    <mergeCell ref="B186:C186"/>
    <mergeCell ref="B107:C107"/>
    <mergeCell ref="B108:C108"/>
    <mergeCell ref="B118:C118"/>
    <mergeCell ref="B102:C102"/>
    <mergeCell ref="B126:C126"/>
    <mergeCell ref="B140:C140"/>
    <mergeCell ref="A161:C161"/>
    <mergeCell ref="B163:C163"/>
    <mergeCell ref="A110:C110"/>
    <mergeCell ref="B117:C117"/>
    <mergeCell ref="B115:C115"/>
    <mergeCell ref="B87:C87"/>
    <mergeCell ref="B147:C147"/>
    <mergeCell ref="B145:C145"/>
    <mergeCell ref="A101:C101"/>
    <mergeCell ref="A125:C125"/>
    <mergeCell ref="B104:C104"/>
    <mergeCell ref="B146:C146"/>
    <mergeCell ref="B121:C121"/>
    <mergeCell ref="B122:C122"/>
    <mergeCell ref="B135:C135"/>
    <mergeCell ref="B112:C112"/>
    <mergeCell ref="B99:C99"/>
    <mergeCell ref="B89:C89"/>
    <mergeCell ref="B138:C138"/>
    <mergeCell ref="B143:C143"/>
    <mergeCell ref="B141:C141"/>
    <mergeCell ref="B142:C142"/>
    <mergeCell ref="B139:C139"/>
    <mergeCell ref="B92:C92"/>
    <mergeCell ref="B120:C120"/>
    <mergeCell ref="B97:C97"/>
    <mergeCell ref="B66:C66"/>
    <mergeCell ref="B56:C56"/>
    <mergeCell ref="B61:C61"/>
    <mergeCell ref="B75:C75"/>
    <mergeCell ref="B70:C70"/>
    <mergeCell ref="B74:C74"/>
    <mergeCell ref="B71:C71"/>
    <mergeCell ref="B144:C144"/>
    <mergeCell ref="B119:C119"/>
    <mergeCell ref="A86:C86"/>
    <mergeCell ref="B76:C76"/>
    <mergeCell ref="B77:C77"/>
    <mergeCell ref="B80:C80"/>
    <mergeCell ref="B95:C95"/>
    <mergeCell ref="B98:C98"/>
    <mergeCell ref="B91:C91"/>
    <mergeCell ref="B116:C116"/>
    <mergeCell ref="B137:C137"/>
    <mergeCell ref="B128:C128"/>
    <mergeCell ref="B127:C127"/>
    <mergeCell ref="B131:C131"/>
    <mergeCell ref="A134:C134"/>
    <mergeCell ref="B123:C123"/>
    <mergeCell ref="B96:C96"/>
    <mergeCell ref="B21:C21"/>
    <mergeCell ref="B35:C35"/>
    <mergeCell ref="B38:C38"/>
    <mergeCell ref="B37:C37"/>
    <mergeCell ref="B31:C31"/>
    <mergeCell ref="B82:C82"/>
    <mergeCell ref="B30:C30"/>
    <mergeCell ref="B59:C59"/>
    <mergeCell ref="A8:C8"/>
    <mergeCell ref="A10:C10"/>
    <mergeCell ref="A11:C11"/>
    <mergeCell ref="A41:C41"/>
    <mergeCell ref="B14:C14"/>
    <mergeCell ref="B34:C34"/>
    <mergeCell ref="B54:C54"/>
    <mergeCell ref="B27:C27"/>
    <mergeCell ref="B25:C25"/>
    <mergeCell ref="B33:C33"/>
    <mergeCell ref="B28:C28"/>
    <mergeCell ref="B26:C26"/>
    <mergeCell ref="B36:C36"/>
    <mergeCell ref="B29:C29"/>
    <mergeCell ref="B32:C32"/>
    <mergeCell ref="B73:C73"/>
    <mergeCell ref="B93:C93"/>
    <mergeCell ref="B94:C94"/>
    <mergeCell ref="B218:C218"/>
    <mergeCell ref="B69:C69"/>
    <mergeCell ref="B83:C83"/>
    <mergeCell ref="B67:C67"/>
    <mergeCell ref="B72:C72"/>
    <mergeCell ref="B78:C78"/>
    <mergeCell ref="B90:C90"/>
    <mergeCell ref="B199:C199"/>
    <mergeCell ref="B187:C187"/>
    <mergeCell ref="B198:C198"/>
    <mergeCell ref="B194:C194"/>
    <mergeCell ref="B195:C195"/>
    <mergeCell ref="B196:C196"/>
    <mergeCell ref="B191:C191"/>
    <mergeCell ref="B188:C188"/>
    <mergeCell ref="B189:C189"/>
    <mergeCell ref="A185:C185"/>
    <mergeCell ref="B166:C166"/>
    <mergeCell ref="B165:C165"/>
    <mergeCell ref="B84:C84"/>
    <mergeCell ref="B105:C105"/>
    <mergeCell ref="B114:C114"/>
    <mergeCell ref="B39:C39"/>
    <mergeCell ref="B42:C42"/>
    <mergeCell ref="B43:C43"/>
    <mergeCell ref="B57:C57"/>
    <mergeCell ref="B60:C60"/>
    <mergeCell ref="B64:C64"/>
    <mergeCell ref="S5:T6"/>
    <mergeCell ref="Q5:R6"/>
    <mergeCell ref="O5:P6"/>
    <mergeCell ref="M5:N6"/>
    <mergeCell ref="K5:L6"/>
    <mergeCell ref="A3:C7"/>
    <mergeCell ref="B58:C58"/>
    <mergeCell ref="A13:C13"/>
    <mergeCell ref="B18:C18"/>
    <mergeCell ref="B16:C16"/>
    <mergeCell ref="B22:C22"/>
    <mergeCell ref="B23:C23"/>
    <mergeCell ref="B19:C19"/>
    <mergeCell ref="B24:C24"/>
    <mergeCell ref="B15:C15"/>
    <mergeCell ref="B17:C17"/>
    <mergeCell ref="B55:C55"/>
    <mergeCell ref="B20:C20"/>
    <mergeCell ref="A63:C63"/>
    <mergeCell ref="B65:C65"/>
    <mergeCell ref="A229:C229"/>
    <mergeCell ref="B230:C230"/>
    <mergeCell ref="B231:C231"/>
    <mergeCell ref="B236:C236"/>
    <mergeCell ref="B234:C234"/>
    <mergeCell ref="B219:C219"/>
    <mergeCell ref="B226:C226"/>
    <mergeCell ref="B227:C227"/>
    <mergeCell ref="B223:C223"/>
    <mergeCell ref="B220:C220"/>
    <mergeCell ref="B106:C106"/>
    <mergeCell ref="B208:C208"/>
    <mergeCell ref="B222:C222"/>
    <mergeCell ref="B79:C79"/>
    <mergeCell ref="B209:C209"/>
    <mergeCell ref="B111:C111"/>
    <mergeCell ref="B81:C81"/>
    <mergeCell ref="B68:C68"/>
    <mergeCell ref="B221:C221"/>
    <mergeCell ref="B210:C210"/>
    <mergeCell ref="B113:C113"/>
    <mergeCell ref="B216:C216"/>
    <mergeCell ref="B178:C178"/>
    <mergeCell ref="B164:C164"/>
    <mergeCell ref="B192:C192"/>
    <mergeCell ref="B193:C193"/>
    <mergeCell ref="B190:C190"/>
    <mergeCell ref="B175:C175"/>
    <mergeCell ref="B174:C174"/>
    <mergeCell ref="B180:C180"/>
    <mergeCell ref="B179:C179"/>
    <mergeCell ref="B130:C130"/>
    <mergeCell ref="B244:C244"/>
    <mergeCell ref="A207:C207"/>
    <mergeCell ref="B246:C246"/>
    <mergeCell ref="A240:C240"/>
    <mergeCell ref="B241:C241"/>
    <mergeCell ref="B242:C242"/>
    <mergeCell ref="B243:C243"/>
    <mergeCell ref="B235:C235"/>
    <mergeCell ref="B245:C245"/>
    <mergeCell ref="B237:C237"/>
    <mergeCell ref="B238:C238"/>
    <mergeCell ref="B217:C217"/>
    <mergeCell ref="B232:C232"/>
    <mergeCell ref="B233:C233"/>
    <mergeCell ref="B224:C224"/>
    <mergeCell ref="B225:C225"/>
    <mergeCell ref="B214:C214"/>
    <mergeCell ref="B215:C215"/>
    <mergeCell ref="B211:C211"/>
    <mergeCell ref="B212:C212"/>
    <mergeCell ref="B213:C213"/>
    <mergeCell ref="B132:C132"/>
    <mergeCell ref="B136:C136"/>
  </mergeCells>
  <phoneticPr fontId="3"/>
  <pageMargins left="0.39370078740157483" right="0.31496062992125984" top="0.59055118110236227" bottom="0.59055118110236227" header="0" footer="0.19685039370078741"/>
  <pageSetup paperSize="9" scale="55" orientation="landscape" r:id="rId1"/>
  <headerFooter alignWithMargins="0">
    <oddFooter>&amp;C&amp;"ＭＳ 明朝,標準"&amp;P / &amp;N ページ</oddFooter>
  </headerFooter>
  <rowBreaks count="3" manualBreakCount="3">
    <brk id="62" max="47" man="1"/>
    <brk id="124" max="47" man="1"/>
    <brk id="184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9-2表</vt:lpstr>
      <vt:lpstr>'9-2表'!Print_Area</vt:lpstr>
      <vt:lpstr>'9-2表'!Print_Titles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2024-02-07T23:35:31Z</cp:lastPrinted>
  <dcterms:created xsi:type="dcterms:W3CDTF">2008-01-28T07:11:06Z</dcterms:created>
  <dcterms:modified xsi:type="dcterms:W3CDTF">2008-01-28T07:11:06Z</dcterms:modified>
</cp:coreProperties>
</file>