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6-3表" sheetId="1" r:id="rId1"/>
  </sheets>
  <definedNames>
    <definedName name="_xlnm.Print_Area" localSheetId="0">'6-3表'!$A$1:$AJ$245</definedName>
    <definedName name="_xlnm.Print_Titles" localSheetId="0">'6-3表'!$3:$6</definedName>
  </definedNames>
  <calcPr calcId="162913"/>
</workbook>
</file>

<file path=xl/calcChain.xml><?xml version="1.0" encoding="utf-8"?>
<calcChain xmlns="http://schemas.openxmlformats.org/spreadsheetml/2006/main">
  <c r="AH13" i="1" l="1"/>
  <c r="E64" i="1" l="1"/>
  <c r="AJ241" i="1" l="1"/>
  <c r="AI241" i="1"/>
  <c r="AH241" i="1"/>
  <c r="AG241" i="1"/>
  <c r="AG239" i="1" s="1"/>
  <c r="AF241" i="1"/>
  <c r="AE241" i="1"/>
  <c r="AD241" i="1"/>
  <c r="AD239" i="1" s="1"/>
  <c r="AC241" i="1"/>
  <c r="AC239" i="1" s="1"/>
  <c r="AB241" i="1"/>
  <c r="AA241" i="1"/>
  <c r="Z241" i="1"/>
  <c r="Z239" i="1" s="1"/>
  <c r="Y241" i="1"/>
  <c r="Y239" i="1" s="1"/>
  <c r="X241" i="1"/>
  <c r="W241" i="1"/>
  <c r="V241" i="1"/>
  <c r="V239" i="1" s="1"/>
  <c r="U241" i="1"/>
  <c r="U239" i="1" s="1"/>
  <c r="T241" i="1"/>
  <c r="S241" i="1"/>
  <c r="R241" i="1"/>
  <c r="R239" i="1" s="1"/>
  <c r="Q241" i="1"/>
  <c r="Q239" i="1" s="1"/>
  <c r="P241" i="1"/>
  <c r="O241" i="1"/>
  <c r="O239" i="1" s="1"/>
  <c r="N241" i="1"/>
  <c r="N239" i="1" s="1"/>
  <c r="M241" i="1"/>
  <c r="M239" i="1" s="1"/>
  <c r="L241" i="1"/>
  <c r="K241" i="1"/>
  <c r="K239" i="1" s="1"/>
  <c r="J241" i="1"/>
  <c r="J239" i="1" s="1"/>
  <c r="I241" i="1"/>
  <c r="I239" i="1" s="1"/>
  <c r="H241" i="1"/>
  <c r="G241" i="1"/>
  <c r="G239" i="1" s="1"/>
  <c r="F241" i="1"/>
  <c r="F239" i="1" s="1"/>
  <c r="E241" i="1"/>
  <c r="E239" i="1" s="1"/>
  <c r="AJ239" i="1"/>
  <c r="AI239" i="1"/>
  <c r="AH239" i="1"/>
  <c r="AF239" i="1"/>
  <c r="AE239" i="1"/>
  <c r="AB239" i="1"/>
  <c r="AA239" i="1"/>
  <c r="X239" i="1"/>
  <c r="W239" i="1"/>
  <c r="T239" i="1"/>
  <c r="S239" i="1"/>
  <c r="P239" i="1"/>
  <c r="L239" i="1"/>
  <c r="H239" i="1"/>
  <c r="AJ230" i="1"/>
  <c r="AJ228" i="1" s="1"/>
  <c r="AI230" i="1"/>
  <c r="AH230" i="1"/>
  <c r="AH228" i="1" s="1"/>
  <c r="AG230" i="1"/>
  <c r="AG228" i="1" s="1"/>
  <c r="AF230" i="1"/>
  <c r="AF228" i="1" s="1"/>
  <c r="AE230" i="1"/>
  <c r="AD230" i="1"/>
  <c r="AD228" i="1" s="1"/>
  <c r="AC230" i="1"/>
  <c r="AC228" i="1" s="1"/>
  <c r="AB230" i="1"/>
  <c r="AB228" i="1" s="1"/>
  <c r="AA230" i="1"/>
  <c r="Z230" i="1"/>
  <c r="Y230" i="1"/>
  <c r="Y228" i="1" s="1"/>
  <c r="X230" i="1"/>
  <c r="X228" i="1" s="1"/>
  <c r="W230" i="1"/>
  <c r="V230" i="1"/>
  <c r="U230" i="1"/>
  <c r="T230" i="1"/>
  <c r="T228" i="1" s="1"/>
  <c r="S230" i="1"/>
  <c r="R230" i="1"/>
  <c r="R228" i="1" s="1"/>
  <c r="Q230" i="1"/>
  <c r="Q228" i="1" s="1"/>
  <c r="P230" i="1"/>
  <c r="P228" i="1" s="1"/>
  <c r="O230" i="1"/>
  <c r="N230" i="1"/>
  <c r="N228" i="1" s="1"/>
  <c r="M230" i="1"/>
  <c r="M228" i="1" s="1"/>
  <c r="L230" i="1"/>
  <c r="L228" i="1" s="1"/>
  <c r="K230" i="1"/>
  <c r="J230" i="1"/>
  <c r="I230" i="1"/>
  <c r="I228" i="1" s="1"/>
  <c r="H230" i="1"/>
  <c r="H228" i="1" s="1"/>
  <c r="G230" i="1"/>
  <c r="F230" i="1"/>
  <c r="F228" i="1" s="1"/>
  <c r="E230" i="1"/>
  <c r="E228" i="1" s="1"/>
  <c r="AI228" i="1"/>
  <c r="AE228" i="1"/>
  <c r="AA228" i="1"/>
  <c r="Z228" i="1"/>
  <c r="W228" i="1"/>
  <c r="V228" i="1"/>
  <c r="U228" i="1"/>
  <c r="S228" i="1"/>
  <c r="O228" i="1"/>
  <c r="K228" i="1"/>
  <c r="J228" i="1"/>
  <c r="G228" i="1"/>
  <c r="AJ208" i="1"/>
  <c r="AJ206" i="1" s="1"/>
  <c r="AI208" i="1"/>
  <c r="AI206" i="1" s="1"/>
  <c r="AH208" i="1"/>
  <c r="AH206" i="1" s="1"/>
  <c r="AG208" i="1"/>
  <c r="AG206" i="1" s="1"/>
  <c r="AF208" i="1"/>
  <c r="AE208" i="1"/>
  <c r="AD208" i="1"/>
  <c r="AD206" i="1" s="1"/>
  <c r="AC208" i="1"/>
  <c r="AC206" i="1" s="1"/>
  <c r="AB208" i="1"/>
  <c r="AB206" i="1" s="1"/>
  <c r="AA208" i="1"/>
  <c r="Z208" i="1"/>
  <c r="Y208" i="1"/>
  <c r="Y206" i="1" s="1"/>
  <c r="X208" i="1"/>
  <c r="X206" i="1" s="1"/>
  <c r="W208" i="1"/>
  <c r="V208" i="1"/>
  <c r="U208" i="1"/>
  <c r="T208" i="1"/>
  <c r="T206" i="1" s="1"/>
  <c r="S208" i="1"/>
  <c r="R208" i="1"/>
  <c r="Q208" i="1"/>
  <c r="P208" i="1"/>
  <c r="P206" i="1" s="1"/>
  <c r="O208" i="1"/>
  <c r="N208" i="1"/>
  <c r="M208" i="1"/>
  <c r="M206" i="1" s="1"/>
  <c r="L208" i="1"/>
  <c r="L206" i="1" s="1"/>
  <c r="K208" i="1"/>
  <c r="J208" i="1"/>
  <c r="I208" i="1"/>
  <c r="I206" i="1" s="1"/>
  <c r="H208" i="1"/>
  <c r="H206" i="1" s="1"/>
  <c r="G208" i="1"/>
  <c r="F208" i="1"/>
  <c r="E208" i="1"/>
  <c r="AF206" i="1"/>
  <c r="AE206" i="1"/>
  <c r="AA206" i="1"/>
  <c r="Z206" i="1"/>
  <c r="W206" i="1"/>
  <c r="V206" i="1"/>
  <c r="U206" i="1"/>
  <c r="S206" i="1"/>
  <c r="R206" i="1"/>
  <c r="Q206" i="1"/>
  <c r="O206" i="1"/>
  <c r="N206" i="1"/>
  <c r="K206" i="1"/>
  <c r="J206" i="1"/>
  <c r="G206" i="1"/>
  <c r="F206" i="1"/>
  <c r="E206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J185" i="1"/>
  <c r="AI185" i="1"/>
  <c r="AH185" i="1"/>
  <c r="AH184" i="1" s="1"/>
  <c r="AG185" i="1"/>
  <c r="AF185" i="1"/>
  <c r="AE185" i="1"/>
  <c r="AD185" i="1"/>
  <c r="AC185" i="1"/>
  <c r="AB185" i="1"/>
  <c r="AA185" i="1"/>
  <c r="Z185" i="1"/>
  <c r="Z184" i="1" s="1"/>
  <c r="Y185" i="1"/>
  <c r="X185" i="1"/>
  <c r="W185" i="1"/>
  <c r="V185" i="1"/>
  <c r="U185" i="1"/>
  <c r="U184" i="1" s="1"/>
  <c r="T185" i="1"/>
  <c r="S185" i="1"/>
  <c r="R185" i="1"/>
  <c r="Q185" i="1"/>
  <c r="P185" i="1"/>
  <c r="O185" i="1"/>
  <c r="N185" i="1"/>
  <c r="N184" i="1" s="1"/>
  <c r="M185" i="1"/>
  <c r="M184" i="1" s="1"/>
  <c r="L185" i="1"/>
  <c r="L184" i="1" s="1"/>
  <c r="K185" i="1"/>
  <c r="J185" i="1"/>
  <c r="I185" i="1"/>
  <c r="H185" i="1"/>
  <c r="G185" i="1"/>
  <c r="F185" i="1"/>
  <c r="F184" i="1" s="1"/>
  <c r="E185" i="1"/>
  <c r="AI184" i="1"/>
  <c r="AE184" i="1"/>
  <c r="AD184" i="1"/>
  <c r="AA184" i="1"/>
  <c r="W184" i="1"/>
  <c r="V184" i="1"/>
  <c r="S184" i="1"/>
  <c r="R184" i="1"/>
  <c r="O184" i="1"/>
  <c r="K184" i="1"/>
  <c r="J184" i="1"/>
  <c r="I184" i="1"/>
  <c r="G184" i="1"/>
  <c r="AJ173" i="1"/>
  <c r="AJ171" i="1" s="1"/>
  <c r="AI173" i="1"/>
  <c r="AI171" i="1" s="1"/>
  <c r="AH173" i="1"/>
  <c r="AH171" i="1" s="1"/>
  <c r="AG173" i="1"/>
  <c r="AF173" i="1"/>
  <c r="AF171" i="1" s="1"/>
  <c r="AE173" i="1"/>
  <c r="AE171" i="1" s="1"/>
  <c r="AD173" i="1"/>
  <c r="AD171" i="1" s="1"/>
  <c r="AC173" i="1"/>
  <c r="AB173" i="1"/>
  <c r="AB171" i="1" s="1"/>
  <c r="AA173" i="1"/>
  <c r="Z173" i="1"/>
  <c r="Z171" i="1" s="1"/>
  <c r="Y173" i="1"/>
  <c r="X173" i="1"/>
  <c r="X171" i="1" s="1"/>
  <c r="W173" i="1"/>
  <c r="V173" i="1"/>
  <c r="U173" i="1"/>
  <c r="T173" i="1"/>
  <c r="T171" i="1" s="1"/>
  <c r="S173" i="1"/>
  <c r="S171" i="1" s="1"/>
  <c r="R173" i="1"/>
  <c r="R171" i="1" s="1"/>
  <c r="Q173" i="1"/>
  <c r="P173" i="1"/>
  <c r="O173" i="1"/>
  <c r="O171" i="1" s="1"/>
  <c r="N173" i="1"/>
  <c r="N171" i="1" s="1"/>
  <c r="M173" i="1"/>
  <c r="L173" i="1"/>
  <c r="K173" i="1"/>
  <c r="K171" i="1" s="1"/>
  <c r="J173" i="1"/>
  <c r="J171" i="1" s="1"/>
  <c r="I173" i="1"/>
  <c r="H173" i="1"/>
  <c r="G173" i="1"/>
  <c r="G171" i="1" s="1"/>
  <c r="F173" i="1"/>
  <c r="F171" i="1" s="1"/>
  <c r="E173" i="1"/>
  <c r="E171" i="1" s="1"/>
  <c r="AG171" i="1"/>
  <c r="AC171" i="1"/>
  <c r="AA171" i="1"/>
  <c r="Y171" i="1"/>
  <c r="W171" i="1"/>
  <c r="V171" i="1"/>
  <c r="U171" i="1"/>
  <c r="Q171" i="1"/>
  <c r="P171" i="1"/>
  <c r="M171" i="1"/>
  <c r="L171" i="1"/>
  <c r="I171" i="1"/>
  <c r="H171" i="1"/>
  <c r="AJ162" i="1"/>
  <c r="AI162" i="1"/>
  <c r="AI160" i="1" s="1"/>
  <c r="AH162" i="1"/>
  <c r="AG162" i="1"/>
  <c r="AG160" i="1" s="1"/>
  <c r="AF162" i="1"/>
  <c r="AF160" i="1" s="1"/>
  <c r="AE162" i="1"/>
  <c r="AE160" i="1" s="1"/>
  <c r="AD162" i="1"/>
  <c r="AC162" i="1"/>
  <c r="AC160" i="1" s="1"/>
  <c r="AB162" i="1"/>
  <c r="AB160" i="1" s="1"/>
  <c r="AA162" i="1"/>
  <c r="AA160" i="1" s="1"/>
  <c r="Z162" i="1"/>
  <c r="Y162" i="1"/>
  <c r="Y160" i="1" s="1"/>
  <c r="X162" i="1"/>
  <c r="X160" i="1" s="1"/>
  <c r="W162" i="1"/>
  <c r="W160" i="1" s="1"/>
  <c r="V162" i="1"/>
  <c r="U162" i="1"/>
  <c r="U160" i="1" s="1"/>
  <c r="T162" i="1"/>
  <c r="T160" i="1" s="1"/>
  <c r="S162" i="1"/>
  <c r="S160" i="1" s="1"/>
  <c r="R162" i="1"/>
  <c r="Q162" i="1"/>
  <c r="P162" i="1"/>
  <c r="P160" i="1" s="1"/>
  <c r="O162" i="1"/>
  <c r="O160" i="1" s="1"/>
  <c r="N162" i="1"/>
  <c r="N160" i="1" s="1"/>
  <c r="M162" i="1"/>
  <c r="L162" i="1"/>
  <c r="L160" i="1" s="1"/>
  <c r="K162" i="1"/>
  <c r="K160" i="1" s="1"/>
  <c r="J162" i="1"/>
  <c r="I162" i="1"/>
  <c r="I160" i="1" s="1"/>
  <c r="H162" i="1"/>
  <c r="H160" i="1" s="1"/>
  <c r="G162" i="1"/>
  <c r="G160" i="1" s="1"/>
  <c r="F162" i="1"/>
  <c r="F160" i="1" s="1"/>
  <c r="E162" i="1"/>
  <c r="E160" i="1" s="1"/>
  <c r="AJ160" i="1"/>
  <c r="AH160" i="1"/>
  <c r="AD160" i="1"/>
  <c r="Z160" i="1"/>
  <c r="V160" i="1"/>
  <c r="R160" i="1"/>
  <c r="Q160" i="1"/>
  <c r="M160" i="1"/>
  <c r="J160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J134" i="1"/>
  <c r="AI134" i="1"/>
  <c r="AH134" i="1"/>
  <c r="AG134" i="1"/>
  <c r="AF134" i="1"/>
  <c r="AE134" i="1"/>
  <c r="AD134" i="1"/>
  <c r="AC134" i="1"/>
  <c r="AC133" i="1" s="1"/>
  <c r="AB134" i="1"/>
  <c r="AB133" i="1" s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I133" i="1" s="1"/>
  <c r="H134" i="1"/>
  <c r="G134" i="1"/>
  <c r="G133" i="1" s="1"/>
  <c r="F134" i="1"/>
  <c r="E134" i="1"/>
  <c r="AG133" i="1"/>
  <c r="AE133" i="1"/>
  <c r="AD133" i="1"/>
  <c r="AA133" i="1"/>
  <c r="W133" i="1"/>
  <c r="S133" i="1"/>
  <c r="R133" i="1"/>
  <c r="K133" i="1"/>
  <c r="J133" i="1"/>
  <c r="F133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J110" i="1"/>
  <c r="AI110" i="1"/>
  <c r="AH110" i="1"/>
  <c r="AH109" i="1" s="1"/>
  <c r="AG110" i="1"/>
  <c r="AF110" i="1"/>
  <c r="AF109" i="1" s="1"/>
  <c r="AE110" i="1"/>
  <c r="AE109" i="1" s="1"/>
  <c r="AD110" i="1"/>
  <c r="AD109" i="1" s="1"/>
  <c r="AC110" i="1"/>
  <c r="AB110" i="1"/>
  <c r="AA110" i="1"/>
  <c r="AA109" i="1" s="1"/>
  <c r="Z110" i="1"/>
  <c r="Z109" i="1" s="1"/>
  <c r="Y110" i="1"/>
  <c r="X110" i="1"/>
  <c r="W110" i="1"/>
  <c r="V110" i="1"/>
  <c r="U110" i="1"/>
  <c r="U109" i="1" s="1"/>
  <c r="T110" i="1"/>
  <c r="T109" i="1" s="1"/>
  <c r="S110" i="1"/>
  <c r="S109" i="1" s="1"/>
  <c r="R110" i="1"/>
  <c r="Q110" i="1"/>
  <c r="Q109" i="1" s="1"/>
  <c r="P110" i="1"/>
  <c r="P109" i="1" s="1"/>
  <c r="O110" i="1"/>
  <c r="O109" i="1" s="1"/>
  <c r="N110" i="1"/>
  <c r="M110" i="1"/>
  <c r="M109" i="1" s="1"/>
  <c r="L110" i="1"/>
  <c r="L109" i="1" s="1"/>
  <c r="K110" i="1"/>
  <c r="K109" i="1" s="1"/>
  <c r="J110" i="1"/>
  <c r="J109" i="1" s="1"/>
  <c r="I110" i="1"/>
  <c r="I109" i="1" s="1"/>
  <c r="H110" i="1"/>
  <c r="H109" i="1" s="1"/>
  <c r="G110" i="1"/>
  <c r="G109" i="1" s="1"/>
  <c r="F110" i="1"/>
  <c r="F109" i="1" s="1"/>
  <c r="E110" i="1"/>
  <c r="E109" i="1" s="1"/>
  <c r="AJ109" i="1"/>
  <c r="AG109" i="1"/>
  <c r="AC109" i="1"/>
  <c r="AB109" i="1"/>
  <c r="Y109" i="1"/>
  <c r="X109" i="1"/>
  <c r="W109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J86" i="1"/>
  <c r="AI86" i="1"/>
  <c r="AH86" i="1"/>
  <c r="AH85" i="1" s="1"/>
  <c r="AG86" i="1"/>
  <c r="AG85" i="1" s="1"/>
  <c r="AF86" i="1"/>
  <c r="AE86" i="1"/>
  <c r="AE85" i="1" s="1"/>
  <c r="AD86" i="1"/>
  <c r="AD85" i="1" s="1"/>
  <c r="AC86" i="1"/>
  <c r="AC85" i="1" s="1"/>
  <c r="AB86" i="1"/>
  <c r="AA86" i="1"/>
  <c r="Z86" i="1"/>
  <c r="Z85" i="1" s="1"/>
  <c r="Y86" i="1"/>
  <c r="Y85" i="1" s="1"/>
  <c r="X86" i="1"/>
  <c r="W86" i="1"/>
  <c r="W85" i="1" s="1"/>
  <c r="V86" i="1"/>
  <c r="V85" i="1" s="1"/>
  <c r="U86" i="1"/>
  <c r="U85" i="1" s="1"/>
  <c r="T86" i="1"/>
  <c r="S86" i="1"/>
  <c r="R86" i="1"/>
  <c r="Q86" i="1"/>
  <c r="P86" i="1"/>
  <c r="O86" i="1"/>
  <c r="N86" i="1"/>
  <c r="M86" i="1"/>
  <c r="M85" i="1" s="1"/>
  <c r="L86" i="1"/>
  <c r="K86" i="1"/>
  <c r="K85" i="1" s="1"/>
  <c r="J86" i="1"/>
  <c r="J85" i="1" s="1"/>
  <c r="I86" i="1"/>
  <c r="I85" i="1" s="1"/>
  <c r="H86" i="1"/>
  <c r="G86" i="1"/>
  <c r="G85" i="1" s="1"/>
  <c r="F86" i="1"/>
  <c r="E86" i="1"/>
  <c r="AJ85" i="1"/>
  <c r="AI85" i="1"/>
  <c r="AF85" i="1"/>
  <c r="AB85" i="1"/>
  <c r="AA85" i="1"/>
  <c r="X85" i="1"/>
  <c r="T85" i="1"/>
  <c r="S85" i="1"/>
  <c r="R85" i="1"/>
  <c r="Q85" i="1"/>
  <c r="P85" i="1"/>
  <c r="O85" i="1"/>
  <c r="N85" i="1"/>
  <c r="L85" i="1"/>
  <c r="H85" i="1"/>
  <c r="AJ64" i="1"/>
  <c r="AJ62" i="1" s="1"/>
  <c r="AI64" i="1"/>
  <c r="AI62" i="1" s="1"/>
  <c r="AH64" i="1"/>
  <c r="AH62" i="1" s="1"/>
  <c r="AG64" i="1"/>
  <c r="AG62" i="1" s="1"/>
  <c r="AF64" i="1"/>
  <c r="AF62" i="1" s="1"/>
  <c r="AE64" i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P64" i="1"/>
  <c r="P62" i="1" s="1"/>
  <c r="O64" i="1"/>
  <c r="O62" i="1" s="1"/>
  <c r="N64" i="1"/>
  <c r="N62" i="1" s="1"/>
  <c r="M64" i="1"/>
  <c r="L64" i="1"/>
  <c r="L62" i="1" s="1"/>
  <c r="K64" i="1"/>
  <c r="K62" i="1" s="1"/>
  <c r="J64" i="1"/>
  <c r="J62" i="1" s="1"/>
  <c r="I64" i="1"/>
  <c r="I62" i="1" s="1"/>
  <c r="H64" i="1"/>
  <c r="G64" i="1"/>
  <c r="G62" i="1" s="1"/>
  <c r="F64" i="1"/>
  <c r="F62" i="1" s="1"/>
  <c r="E62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J41" i="1"/>
  <c r="AI41" i="1"/>
  <c r="AH41" i="1"/>
  <c r="AG41" i="1"/>
  <c r="AF41" i="1"/>
  <c r="AF40" i="1" s="1"/>
  <c r="AE41" i="1"/>
  <c r="AE40" i="1" s="1"/>
  <c r="AD41" i="1"/>
  <c r="AC41" i="1"/>
  <c r="AC40" i="1" s="1"/>
  <c r="AB41" i="1"/>
  <c r="AB40" i="1" s="1"/>
  <c r="AA41" i="1"/>
  <c r="AA40" i="1" s="1"/>
  <c r="Z41" i="1"/>
  <c r="Z40" i="1" s="1"/>
  <c r="Y41" i="1"/>
  <c r="X41" i="1"/>
  <c r="W41" i="1"/>
  <c r="V41" i="1"/>
  <c r="V40" i="1" s="1"/>
  <c r="U41" i="1"/>
  <c r="U40" i="1" s="1"/>
  <c r="T41" i="1"/>
  <c r="T40" i="1" s="1"/>
  <c r="S41" i="1"/>
  <c r="S40" i="1" s="1"/>
  <c r="R41" i="1"/>
  <c r="R40" i="1" s="1"/>
  <c r="Q41" i="1"/>
  <c r="P41" i="1"/>
  <c r="P40" i="1" s="1"/>
  <c r="O41" i="1"/>
  <c r="N41" i="1"/>
  <c r="N40" i="1" s="1"/>
  <c r="M41" i="1"/>
  <c r="L41" i="1"/>
  <c r="L40" i="1" s="1"/>
  <c r="K41" i="1"/>
  <c r="J41" i="1"/>
  <c r="J40" i="1" s="1"/>
  <c r="I41" i="1"/>
  <c r="H41" i="1"/>
  <c r="H40" i="1" s="1"/>
  <c r="G41" i="1"/>
  <c r="F41" i="1"/>
  <c r="E41" i="1"/>
  <c r="E40" i="1" s="1"/>
  <c r="AI40" i="1"/>
  <c r="Y40" i="1"/>
  <c r="X40" i="1"/>
  <c r="W40" i="1"/>
  <c r="O40" i="1"/>
  <c r="AJ24" i="1"/>
  <c r="AI24" i="1"/>
  <c r="AH24" i="1"/>
  <c r="AH12" i="1" s="1"/>
  <c r="AG24" i="1"/>
  <c r="AF24" i="1"/>
  <c r="AE24" i="1"/>
  <c r="AD24" i="1"/>
  <c r="AC24" i="1"/>
  <c r="AC12" i="1" s="1"/>
  <c r="AB24" i="1"/>
  <c r="AB12" i="1" s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J13" i="1"/>
  <c r="AI13" i="1"/>
  <c r="AI12" i="1" s="1"/>
  <c r="AG13" i="1"/>
  <c r="AF13" i="1"/>
  <c r="AE13" i="1"/>
  <c r="AE9" i="1" s="1"/>
  <c r="AD13" i="1"/>
  <c r="AC13" i="1"/>
  <c r="AB13" i="1"/>
  <c r="AA13" i="1"/>
  <c r="AA12" i="1" s="1"/>
  <c r="Z13" i="1"/>
  <c r="Y13" i="1"/>
  <c r="X13" i="1"/>
  <c r="X12" i="1" s="1"/>
  <c r="W13" i="1"/>
  <c r="W12" i="1" s="1"/>
  <c r="V13" i="1"/>
  <c r="V12" i="1" s="1"/>
  <c r="U13" i="1"/>
  <c r="T13" i="1"/>
  <c r="S13" i="1"/>
  <c r="S9" i="1" s="1"/>
  <c r="R13" i="1"/>
  <c r="Q13" i="1"/>
  <c r="P13" i="1"/>
  <c r="O13" i="1"/>
  <c r="O12" i="1" s="1"/>
  <c r="N13" i="1"/>
  <c r="N12" i="1" s="1"/>
  <c r="M13" i="1"/>
  <c r="L13" i="1"/>
  <c r="K13" i="1"/>
  <c r="J13" i="1"/>
  <c r="J12" i="1" s="1"/>
  <c r="I13" i="1"/>
  <c r="H13" i="1"/>
  <c r="G13" i="1"/>
  <c r="F13" i="1"/>
  <c r="E13" i="1"/>
  <c r="AG12" i="1"/>
  <c r="AF12" i="1"/>
  <c r="AD12" i="1"/>
  <c r="Z12" i="1"/>
  <c r="U12" i="1"/>
  <c r="T12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AJ40" i="1" l="1"/>
  <c r="L133" i="1"/>
  <c r="X133" i="1"/>
  <c r="AJ133" i="1"/>
  <c r="Q184" i="1"/>
  <c r="AC184" i="1"/>
  <c r="P133" i="1"/>
  <c r="AF133" i="1"/>
  <c r="AG184" i="1"/>
  <c r="M133" i="1"/>
  <c r="Q133" i="1"/>
  <c r="U133" i="1"/>
  <c r="Y133" i="1"/>
  <c r="E12" i="1"/>
  <c r="I12" i="1"/>
  <c r="M12" i="1"/>
  <c r="Q12" i="1"/>
  <c r="Y12" i="1"/>
  <c r="N133" i="1"/>
  <c r="V133" i="1"/>
  <c r="Z133" i="1"/>
  <c r="AH133" i="1"/>
  <c r="T133" i="1"/>
  <c r="Y184" i="1"/>
  <c r="O133" i="1"/>
  <c r="AI133" i="1"/>
  <c r="P184" i="1"/>
  <c r="T184" i="1"/>
  <c r="AB184" i="1"/>
  <c r="AF184" i="1"/>
  <c r="AJ184" i="1"/>
  <c r="L12" i="1"/>
  <c r="P12" i="1"/>
  <c r="AE12" i="1"/>
  <c r="AJ12" i="1"/>
  <c r="S12" i="1"/>
  <c r="F12" i="1"/>
  <c r="H12" i="1"/>
  <c r="E184" i="1"/>
  <c r="X184" i="1"/>
  <c r="H184" i="1"/>
  <c r="AA10" i="1"/>
  <c r="E133" i="1"/>
  <c r="U10" i="1"/>
  <c r="AG10" i="1"/>
  <c r="H133" i="1"/>
  <c r="E85" i="1"/>
  <c r="F85" i="1"/>
  <c r="K10" i="1"/>
  <c r="AI109" i="1"/>
  <c r="N109" i="1"/>
  <c r="G9" i="1"/>
  <c r="R12" i="1"/>
  <c r="K12" i="1"/>
  <c r="AJ9" i="1"/>
  <c r="G12" i="1"/>
  <c r="V109" i="1"/>
  <c r="R109" i="1"/>
  <c r="D109" i="1"/>
  <c r="X9" i="1"/>
  <c r="AB9" i="1"/>
  <c r="AF9" i="1"/>
  <c r="D85" i="1"/>
  <c r="Y9" i="1"/>
  <c r="P10" i="1"/>
  <c r="T10" i="1"/>
  <c r="X10" i="1"/>
  <c r="AB10" i="1"/>
  <c r="AF10" i="1"/>
  <c r="K9" i="1"/>
  <c r="O9" i="1"/>
  <c r="AI9" i="1"/>
  <c r="W9" i="1"/>
  <c r="G10" i="1"/>
  <c r="O10" i="1"/>
  <c r="W10" i="1"/>
  <c r="D133" i="1"/>
  <c r="I9" i="1"/>
  <c r="M9" i="1"/>
  <c r="Q9" i="1"/>
  <c r="AG9" i="1"/>
  <c r="E10" i="1"/>
  <c r="I10" i="1"/>
  <c r="Y10" i="1"/>
  <c r="AC10" i="1"/>
  <c r="Q10" i="1"/>
  <c r="D12" i="1"/>
  <c r="D184" i="1"/>
  <c r="U9" i="1"/>
  <c r="AA9" i="1"/>
  <c r="AA7" i="1" s="1"/>
  <c r="M40" i="1"/>
  <c r="AG40" i="1"/>
  <c r="F9" i="1"/>
  <c r="AD9" i="1"/>
  <c r="AH9" i="1"/>
  <c r="M10" i="1"/>
  <c r="G40" i="1"/>
  <c r="K40" i="1"/>
  <c r="AI10" i="1"/>
  <c r="S10" i="1"/>
  <c r="S7" i="1" s="1"/>
  <c r="AE10" i="1"/>
  <c r="AE7" i="1" s="1"/>
  <c r="E9" i="1"/>
  <c r="AC9" i="1"/>
  <c r="Q40" i="1"/>
  <c r="AJ10" i="1"/>
  <c r="M62" i="1"/>
  <c r="AE62" i="1"/>
  <c r="H10" i="1"/>
  <c r="L10" i="1"/>
  <c r="AH10" i="1"/>
  <c r="V10" i="1"/>
  <c r="Z10" i="1"/>
  <c r="AD10" i="1"/>
  <c r="H62" i="1"/>
  <c r="Q62" i="1"/>
  <c r="F10" i="1"/>
  <c r="J10" i="1"/>
  <c r="N10" i="1"/>
  <c r="R10" i="1"/>
  <c r="D10" i="1"/>
  <c r="D40" i="1"/>
  <c r="AD40" i="1"/>
  <c r="I40" i="1"/>
  <c r="F40" i="1"/>
  <c r="AH40" i="1"/>
  <c r="V9" i="1"/>
  <c r="Z9" i="1"/>
  <c r="J9" i="1"/>
  <c r="N9" i="1"/>
  <c r="R9" i="1"/>
  <c r="H9" i="1"/>
  <c r="L9" i="1"/>
  <c r="P9" i="1"/>
  <c r="T9" i="1"/>
  <c r="D9" i="1"/>
  <c r="G7" i="1" l="1"/>
  <c r="AF7" i="1"/>
  <c r="AB7" i="1"/>
  <c r="AG7" i="1"/>
  <c r="U7" i="1"/>
  <c r="X7" i="1"/>
  <c r="AJ7" i="1"/>
  <c r="K7" i="1"/>
  <c r="E7" i="1"/>
  <c r="AI7" i="1"/>
  <c r="AC7" i="1"/>
  <c r="P7" i="1"/>
  <c r="M7" i="1"/>
  <c r="H7" i="1"/>
  <c r="T7" i="1"/>
  <c r="Z7" i="1"/>
  <c r="W7" i="1"/>
  <c r="Y7" i="1"/>
  <c r="O7" i="1"/>
  <c r="I7" i="1"/>
  <c r="Q7" i="1"/>
  <c r="F7" i="1"/>
  <c r="L7" i="1"/>
  <c r="J7" i="1"/>
  <c r="AD7" i="1"/>
  <c r="AH7" i="1"/>
  <c r="R7" i="1"/>
  <c r="V7" i="1"/>
  <c r="D7" i="1"/>
  <c r="N7" i="1"/>
</calcChain>
</file>

<file path=xl/sharedStrings.xml><?xml version="1.0" encoding="utf-8"?>
<sst xmlns="http://schemas.openxmlformats.org/spreadsheetml/2006/main" count="274" uniqueCount="222">
  <si>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</si>
  <si>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</si>
  <si>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</si>
  <si>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</si>
  <si>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</si>
  <si>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</si>
  <si>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</si>
  <si>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</si>
  <si>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</si>
  <si>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</si>
  <si>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</si>
  <si>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</si>
  <si>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</si>
  <si>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</si>
  <si>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</si>
  <si>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</si>
  <si>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</si>
  <si>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</si>
  <si>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</si>
  <si>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</si>
  <si>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</si>
  <si>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</si>
  <si>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</si>
  <si>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</si>
  <si>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</si>
  <si>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</si>
  <si>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</si>
  <si>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</si>
  <si>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</si>
  <si>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</si>
  <si>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</si>
  <si>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</si>
  <si>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</si>
  <si>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</si>
  <si>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</si>
  <si>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</si>
  <si>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</si>
  <si>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</si>
  <si>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</si>
  <si>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</si>
  <si>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</si>
  <si>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</si>
  <si>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</si>
  <si>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</si>
  <si>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</si>
  <si>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</si>
  <si>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</si>
  <si>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</si>
  <si>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</si>
  <si>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</si>
  <si>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</si>
  <si>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</si>
  <si>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</si>
  <si>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</si>
  <si>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</si>
  <si>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</si>
  <si>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</si>
  <si>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</si>
  <si>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</si>
  <si>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</si>
  <si>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</si>
  <si>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</si>
  <si>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</si>
  <si>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</si>
  <si>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</si>
  <si>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</si>
  <si>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</si>
  <si>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</si>
  <si>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</si>
  <si>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</si>
  <si>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</si>
  <si>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</si>
  <si>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</si>
  <si>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</si>
  <si>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</si>
  <si>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</si>
  <si>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</si>
  <si>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</si>
  <si>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</si>
  <si>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</si>
  <si>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</si>
  <si>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</si>
  <si>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</si>
  <si>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</si>
  <si>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</si>
  <si>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</si>
  <si>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</si>
  <si>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</si>
  <si>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</si>
  <si>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</si>
  <si>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</si>
  <si>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</si>
  <si>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</si>
  <si>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</si>
  <si>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</si>
  <si>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</si>
  <si>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</si>
  <si>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</si>
  <si>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</si>
  <si>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</si>
  <si>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</si>
  <si>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</si>
  <si>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</si>
  <si>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</si>
  <si>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</si>
  <si>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</si>
  <si>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</si>
  <si>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</si>
  <si>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</si>
  <si>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</si>
  <si>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</si>
  <si>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</si>
  <si>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</si>
  <si>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</si>
  <si>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</si>
  <si>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</si>
  <si>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</si>
  <si>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</si>
  <si>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</si>
  <si>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</si>
  <si>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</si>
  <si>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</si>
  <si>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</si>
  <si>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</si>
  <si>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</si>
  <si>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</si>
  <si>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</si>
  <si>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</si>
  <si>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</si>
  <si>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</si>
  <si>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</si>
  <si>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</si>
  <si>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</si>
  <si>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</si>
  <si>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</si>
  <si>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</si>
  <si>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</si>
  <si>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</si>
  <si>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</si>
  <si>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</si>
  <si>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</si>
  <si>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</si>
  <si>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</si>
  <si>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</si>
  <si>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</si>
  <si>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</si>
  <si>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</si>
  <si>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</si>
  <si>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</si>
  <si>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</si>
  <si>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</si>
  <si>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</si>
  <si>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</si>
  <si>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</si>
  <si>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</si>
  <si>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</si>
  <si>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</si>
  <si>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</si>
  <si>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</si>
  <si>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</si>
  <si>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</si>
  <si>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</si>
  <si>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</si>
  <si>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</si>
  <si>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</si>
  <si>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</si>
  <si>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</si>
  <si>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</si>
  <si>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</si>
  <si>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</si>
  <si>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</si>
  <si>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</si>
  <si>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</si>
  <si>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</si>
  <si>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</si>
  <si>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</si>
  <si>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</si>
  <si>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</si>
  <si>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</si>
  <si>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</si>
  <si>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</si>
  <si>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</si>
  <si>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</si>
  <si>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</si>
  <si>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</si>
  <si>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</si>
  <si>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</si>
  <si>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</si>
  <si>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</si>
  <si>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</si>
  <si>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</si>
  <si>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</si>
  <si>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</si>
  <si>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</si>
  <si>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</si>
  <si>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</si>
  <si>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</si>
  <si>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</si>
  <si>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</si>
  <si>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</si>
  <si>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</si>
  <si>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</si>
  <si>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</si>
  <si>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</si>
  <si>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</si>
  <si>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</si>
  <si>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</si>
  <si>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</si>
  <si>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</si>
  <si>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</si>
  <si>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</si>
  <si>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専　攻　科</t>
    <rPh sb="0" eb="1">
      <t>アツム</t>
    </rPh>
    <rPh sb="2" eb="3">
      <t>コウ</t>
    </rPh>
    <rPh sb="4" eb="5">
      <t>カ</t>
    </rPh>
    <phoneticPr fontId="3"/>
  </si>
  <si>
    <t>１　学　年</t>
    <rPh sb="2" eb="3">
      <t>ガク</t>
    </rPh>
    <rPh sb="4" eb="5">
      <t>トシ</t>
    </rPh>
    <phoneticPr fontId="3"/>
  </si>
  <si>
    <t>２　学　年</t>
    <rPh sb="2" eb="3">
      <t>ガク</t>
    </rPh>
    <rPh sb="4" eb="5">
      <t>トシ</t>
    </rPh>
    <phoneticPr fontId="3"/>
  </si>
  <si>
    <t>３　学　年</t>
    <rPh sb="2" eb="3">
      <t>ガク</t>
    </rPh>
    <rPh sb="4" eb="5">
      <t>トシ</t>
    </rPh>
    <phoneticPr fontId="3"/>
  </si>
  <si>
    <t>４　学　年</t>
    <rPh sb="2" eb="3">
      <t>ガク</t>
    </rPh>
    <rPh sb="4" eb="5">
      <t>トシ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</si>
  <si>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</si>
  <si>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</si>
  <si>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生徒数</t>
    <phoneticPr fontId="3"/>
  </si>
  <si>
    <t>本科　全日制</t>
    <rPh sb="0" eb="2">
      <t>ホンカ</t>
    </rPh>
    <rPh sb="3" eb="4">
      <t>ゼン</t>
    </rPh>
    <rPh sb="4" eb="5">
      <t>ニチ</t>
    </rPh>
    <rPh sb="5" eb="6">
      <t>セイ</t>
    </rPh>
    <phoneticPr fontId="3"/>
  </si>
  <si>
    <t>本科　定時制</t>
    <rPh sb="0" eb="2">
      <t>ホンカ</t>
    </rPh>
    <rPh sb="3" eb="5">
      <t>テイジ</t>
    </rPh>
    <rPh sb="5" eb="6">
      <t>セイ</t>
    </rPh>
    <phoneticPr fontId="3"/>
  </si>
  <si>
    <t>第6-3表　高等学校の男女・学年別生徒数（市区町村別）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3">
      <t>ダンジョ</t>
    </rPh>
    <rPh sb="14" eb="16">
      <t>ガクネン</t>
    </rPh>
    <rPh sb="16" eb="17">
      <t>ベツ</t>
    </rPh>
    <rPh sb="17" eb="19">
      <t>セイト</t>
    </rPh>
    <rPh sb="19" eb="20">
      <t>カズ</t>
    </rPh>
    <rPh sb="21" eb="23">
      <t>シク</t>
    </rPh>
    <rPh sb="23" eb="25">
      <t>チョウソン</t>
    </rPh>
    <rPh sb="25" eb="2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</si>
</sst>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81" fontId="4" fillId="0" borderId="0" xfId="20" applyNumberFormat="1" applyFont="1" applyFill="1" applyBorder="1" applyAlignment="1">
      <alignment horizontal="right" vertical="center"/>
    </xf>
    <xf numFmtId="0" fontId="16" fillId="0" borderId="0" xfId="0" applyFont="1" applyFill="1" applyBorder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181" fontId="16" fillId="0" borderId="0" xfId="0" applyNumberFormat="1" applyFont="1" applyFill="1">
      <alignment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4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8.6328125" style="4" customWidth="1"/>
    <col min="5" max="6" width="7.6328125" style="4" customWidth="1"/>
    <col min="7" max="7" width="8.6328125" style="4" customWidth="1"/>
    <col min="8" max="18" width="7.6328125" style="4" customWidth="1"/>
    <col min="19" max="22" width="6.6328125" style="4" customWidth="1"/>
    <col min="23" max="24" width="5.6328125" style="4" customWidth="1"/>
    <col min="25" max="25" width="6.6328125" style="4" customWidth="1"/>
    <col min="26" max="27" width="5.6328125" style="4" customWidth="1"/>
    <col min="28" max="28" width="6.6328125" style="4" customWidth="1"/>
    <col min="29" max="36" width="5.6328125" style="4" customWidth="1"/>
    <col min="37" max="37" width="4.26953125" style="4" customWidth="1"/>
    <col min="38" max="16384" width="9" style="4"/>
  </cols>
  <sheetData>
    <row r="1" spans="1:57" ht="17.25" customHeight="1" x14ac:dyDescent="0.2">
      <c r="A1" s="1" t="s">
        <v>221</v>
      </c>
      <c r="B1" s="2"/>
      <c r="C1" s="2"/>
      <c r="D1" s="3"/>
      <c r="K1" s="1"/>
      <c r="L1" s="20"/>
      <c r="AL1" s="50"/>
      <c r="AM1" s="50"/>
      <c r="AN1" s="50"/>
      <c r="AO1" s="50"/>
      <c r="AP1" s="50"/>
      <c r="AQ1" s="50"/>
      <c r="AR1" s="50"/>
      <c r="AS1" s="50"/>
      <c r="AT1" s="50"/>
    </row>
    <row r="2" spans="1:57" ht="13.5" customHeight="1" thickBot="1" x14ac:dyDescent="0.25">
      <c r="A2" s="1">
        <v>1</v>
      </c>
      <c r="B2" s="2"/>
      <c r="C2" s="2"/>
      <c r="D2" s="21"/>
      <c r="E2" s="21"/>
      <c r="F2" s="21"/>
      <c r="K2" s="1"/>
      <c r="AJ2" s="5" t="s">
        <v>0</v>
      </c>
      <c r="AL2" s="50"/>
      <c r="AM2" s="50"/>
      <c r="AN2" s="50"/>
      <c r="AO2" s="50"/>
      <c r="AP2" s="50"/>
      <c r="AQ2" s="50"/>
      <c r="AR2" s="50"/>
      <c r="AS2" s="50"/>
      <c r="AT2" s="50"/>
      <c r="AU2" s="2"/>
    </row>
    <row r="3" spans="1:57" s="2" customFormat="1" ht="14.25" customHeight="1" thickTop="1" x14ac:dyDescent="0.2">
      <c r="A3" s="44" t="s">
        <v>1</v>
      </c>
      <c r="B3" s="44"/>
      <c r="C3" s="45"/>
      <c r="D3" s="51" t="s">
        <v>218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4"/>
      <c r="AL3" s="50"/>
      <c r="AM3" s="50"/>
      <c r="AN3" s="50"/>
      <c r="AO3" s="50"/>
      <c r="AP3" s="50"/>
      <c r="AQ3" s="50"/>
      <c r="AR3" s="50"/>
      <c r="AS3" s="50"/>
      <c r="AT3" s="50"/>
    </row>
    <row r="4" spans="1:57" s="2" customFormat="1" ht="13.5" customHeight="1" x14ac:dyDescent="0.2">
      <c r="A4" s="46"/>
      <c r="B4" s="46"/>
      <c r="C4" s="47"/>
      <c r="D4" s="30" t="s">
        <v>210</v>
      </c>
      <c r="E4" s="31"/>
      <c r="F4" s="32"/>
      <c r="G4" s="36" t="s">
        <v>219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43" t="s">
        <v>220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30" t="s">
        <v>211</v>
      </c>
      <c r="AI4" s="31"/>
      <c r="AJ4" s="31"/>
      <c r="AK4" s="4"/>
      <c r="AL4" s="50"/>
      <c r="AM4" s="50"/>
      <c r="AN4" s="50"/>
      <c r="AO4" s="50"/>
      <c r="AP4" s="50"/>
      <c r="AQ4" s="50"/>
      <c r="AR4" s="50"/>
      <c r="AS4" s="50"/>
      <c r="AT4" s="50"/>
    </row>
    <row r="5" spans="1:57" s="2" customFormat="1" ht="13" customHeight="1" x14ac:dyDescent="0.2">
      <c r="A5" s="46"/>
      <c r="B5" s="46"/>
      <c r="C5" s="47"/>
      <c r="D5" s="33"/>
      <c r="E5" s="34"/>
      <c r="F5" s="35"/>
      <c r="G5" s="36" t="s">
        <v>210</v>
      </c>
      <c r="H5" s="37"/>
      <c r="I5" s="38"/>
      <c r="J5" s="43" t="s">
        <v>212</v>
      </c>
      <c r="K5" s="37"/>
      <c r="L5" s="38"/>
      <c r="M5" s="43" t="s">
        <v>213</v>
      </c>
      <c r="N5" s="37"/>
      <c r="O5" s="38"/>
      <c r="P5" s="43" t="s">
        <v>214</v>
      </c>
      <c r="Q5" s="37"/>
      <c r="R5" s="38"/>
      <c r="S5" s="43" t="s">
        <v>210</v>
      </c>
      <c r="T5" s="37"/>
      <c r="U5" s="38"/>
      <c r="V5" s="43" t="s">
        <v>212</v>
      </c>
      <c r="W5" s="37"/>
      <c r="X5" s="38"/>
      <c r="Y5" s="43" t="s">
        <v>213</v>
      </c>
      <c r="Z5" s="37"/>
      <c r="AA5" s="38"/>
      <c r="AB5" s="43" t="s">
        <v>214</v>
      </c>
      <c r="AC5" s="37"/>
      <c r="AD5" s="38"/>
      <c r="AE5" s="43" t="s">
        <v>215</v>
      </c>
      <c r="AF5" s="37"/>
      <c r="AG5" s="38"/>
      <c r="AH5" s="33"/>
      <c r="AI5" s="34"/>
      <c r="AJ5" s="34"/>
      <c r="AK5" s="4"/>
    </row>
    <row r="6" spans="1:57" s="2" customFormat="1" x14ac:dyDescent="0.2">
      <c r="A6" s="48"/>
      <c r="B6" s="48"/>
      <c r="C6" s="49"/>
      <c r="D6" s="12" t="s">
        <v>210</v>
      </c>
      <c r="E6" s="12" t="s">
        <v>216</v>
      </c>
      <c r="F6" s="16" t="s">
        <v>217</v>
      </c>
      <c r="G6" s="13" t="s">
        <v>210</v>
      </c>
      <c r="H6" s="12" t="s">
        <v>216</v>
      </c>
      <c r="I6" s="12" t="s">
        <v>217</v>
      </c>
      <c r="J6" s="12" t="s">
        <v>210</v>
      </c>
      <c r="K6" s="12" t="s">
        <v>216</v>
      </c>
      <c r="L6" s="12" t="s">
        <v>217</v>
      </c>
      <c r="M6" s="12" t="s">
        <v>210</v>
      </c>
      <c r="N6" s="12" t="s">
        <v>216</v>
      </c>
      <c r="O6" s="12" t="s">
        <v>217</v>
      </c>
      <c r="P6" s="12" t="s">
        <v>210</v>
      </c>
      <c r="Q6" s="12" t="s">
        <v>216</v>
      </c>
      <c r="R6" s="12" t="s">
        <v>217</v>
      </c>
      <c r="S6" s="12" t="s">
        <v>210</v>
      </c>
      <c r="T6" s="12" t="s">
        <v>216</v>
      </c>
      <c r="U6" s="12" t="s">
        <v>217</v>
      </c>
      <c r="V6" s="12" t="s">
        <v>210</v>
      </c>
      <c r="W6" s="12" t="s">
        <v>216</v>
      </c>
      <c r="X6" s="12" t="s">
        <v>217</v>
      </c>
      <c r="Y6" s="12" t="s">
        <v>210</v>
      </c>
      <c r="Z6" s="12" t="s">
        <v>216</v>
      </c>
      <c r="AA6" s="12" t="s">
        <v>217</v>
      </c>
      <c r="AB6" s="12" t="s">
        <v>210</v>
      </c>
      <c r="AC6" s="12" t="s">
        <v>216</v>
      </c>
      <c r="AD6" s="12" t="s">
        <v>217</v>
      </c>
      <c r="AE6" s="12" t="s">
        <v>210</v>
      </c>
      <c r="AF6" s="12" t="s">
        <v>216</v>
      </c>
      <c r="AG6" s="12" t="s">
        <v>217</v>
      </c>
      <c r="AH6" s="12" t="s">
        <v>210</v>
      </c>
      <c r="AI6" s="12" t="s">
        <v>216</v>
      </c>
      <c r="AJ6" s="16" t="s">
        <v>217</v>
      </c>
      <c r="AK6" s="4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</row>
    <row r="7" spans="1:57" ht="13.5" customHeight="1" x14ac:dyDescent="0.2">
      <c r="A7" s="39" t="s">
        <v>2</v>
      </c>
      <c r="B7" s="39"/>
      <c r="C7" s="40"/>
      <c r="D7" s="6">
        <f>SUM(D9:D10)</f>
        <v>109290</v>
      </c>
      <c r="E7" s="6">
        <f t="shared" ref="E7:AJ7" si="0">SUM(E9:E10)</f>
        <v>55753</v>
      </c>
      <c r="F7" s="6">
        <f t="shared" si="0"/>
        <v>53537</v>
      </c>
      <c r="G7" s="6">
        <f t="shared" si="0"/>
        <v>105515</v>
      </c>
      <c r="H7" s="6">
        <f t="shared" si="0"/>
        <v>53842</v>
      </c>
      <c r="I7" s="6">
        <f t="shared" si="0"/>
        <v>51673</v>
      </c>
      <c r="J7" s="6">
        <f t="shared" si="0"/>
        <v>35837</v>
      </c>
      <c r="K7" s="6">
        <f t="shared" si="0"/>
        <v>18259</v>
      </c>
      <c r="L7" s="6">
        <f t="shared" si="0"/>
        <v>17578</v>
      </c>
      <c r="M7" s="6">
        <f t="shared" si="0"/>
        <v>35480</v>
      </c>
      <c r="N7" s="6">
        <f t="shared" si="0"/>
        <v>18184</v>
      </c>
      <c r="O7" s="6">
        <f t="shared" si="0"/>
        <v>17296</v>
      </c>
      <c r="P7" s="6">
        <f t="shared" si="0"/>
        <v>34198</v>
      </c>
      <c r="Q7" s="6">
        <f t="shared" si="0"/>
        <v>17399</v>
      </c>
      <c r="R7" s="6">
        <f t="shared" si="0"/>
        <v>16799</v>
      </c>
      <c r="S7" s="6">
        <f t="shared" si="0"/>
        <v>3532</v>
      </c>
      <c r="T7" s="6">
        <f t="shared" si="0"/>
        <v>1847</v>
      </c>
      <c r="U7" s="6">
        <f t="shared" si="0"/>
        <v>1685</v>
      </c>
      <c r="V7" s="6">
        <f t="shared" si="0"/>
        <v>1135</v>
      </c>
      <c r="W7" s="6">
        <f t="shared" si="0"/>
        <v>560</v>
      </c>
      <c r="X7" s="6">
        <f t="shared" si="0"/>
        <v>575</v>
      </c>
      <c r="Y7" s="6">
        <f t="shared" si="0"/>
        <v>943</v>
      </c>
      <c r="Z7" s="6">
        <f t="shared" si="0"/>
        <v>472</v>
      </c>
      <c r="AA7" s="6">
        <f t="shared" si="0"/>
        <v>471</v>
      </c>
      <c r="AB7" s="6">
        <f t="shared" si="0"/>
        <v>893</v>
      </c>
      <c r="AC7" s="6">
        <f t="shared" si="0"/>
        <v>475</v>
      </c>
      <c r="AD7" s="6">
        <f t="shared" si="0"/>
        <v>418</v>
      </c>
      <c r="AE7" s="6">
        <f t="shared" si="0"/>
        <v>561</v>
      </c>
      <c r="AF7" s="6">
        <f t="shared" si="0"/>
        <v>340</v>
      </c>
      <c r="AG7" s="6">
        <f t="shared" si="0"/>
        <v>221</v>
      </c>
      <c r="AH7" s="6">
        <f t="shared" si="0"/>
        <v>243</v>
      </c>
      <c r="AI7" s="6">
        <f t="shared" si="0"/>
        <v>64</v>
      </c>
      <c r="AJ7" s="6">
        <f t="shared" si="0"/>
        <v>179</v>
      </c>
    </row>
    <row r="8" spans="1:57" x14ac:dyDescent="0.2">
      <c r="A8" s="14"/>
      <c r="B8" s="14"/>
      <c r="C8" s="1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57" ht="13.5" customHeight="1" x14ac:dyDescent="0.2">
      <c r="A9" s="28" t="s">
        <v>3</v>
      </c>
      <c r="B9" s="28"/>
      <c r="C9" s="29"/>
      <c r="D9" s="6">
        <f>D13+D41+D63+D86+D110+D134+D161+D172+D185+D207+D229+D240</f>
        <v>96817</v>
      </c>
      <c r="E9" s="6">
        <f t="shared" ref="E9:AJ9" si="1">E13+E41+E63+E86+E110+E134+E161+E172+E185+E207+E229+E240</f>
        <v>49157</v>
      </c>
      <c r="F9" s="6">
        <f t="shared" si="1"/>
        <v>47660</v>
      </c>
      <c r="G9" s="6">
        <f t="shared" si="1"/>
        <v>93330</v>
      </c>
      <c r="H9" s="6">
        <f t="shared" si="1"/>
        <v>47418</v>
      </c>
      <c r="I9" s="6">
        <f t="shared" si="1"/>
        <v>45912</v>
      </c>
      <c r="J9" s="6">
        <f t="shared" si="1"/>
        <v>31677</v>
      </c>
      <c r="K9" s="6">
        <f t="shared" si="1"/>
        <v>16051</v>
      </c>
      <c r="L9" s="6">
        <f t="shared" si="1"/>
        <v>15626</v>
      </c>
      <c r="M9" s="6">
        <f t="shared" si="1"/>
        <v>31392</v>
      </c>
      <c r="N9" s="6">
        <f t="shared" si="1"/>
        <v>15999</v>
      </c>
      <c r="O9" s="6">
        <f t="shared" si="1"/>
        <v>15393</v>
      </c>
      <c r="P9" s="6">
        <f t="shared" si="1"/>
        <v>30261</v>
      </c>
      <c r="Q9" s="6">
        <f t="shared" si="1"/>
        <v>15368</v>
      </c>
      <c r="R9" s="6">
        <f t="shared" si="1"/>
        <v>14893</v>
      </c>
      <c r="S9" s="6">
        <f t="shared" si="1"/>
        <v>3250</v>
      </c>
      <c r="T9" s="6">
        <f t="shared" si="1"/>
        <v>1681</v>
      </c>
      <c r="U9" s="6">
        <f t="shared" si="1"/>
        <v>1569</v>
      </c>
      <c r="V9" s="6">
        <f t="shared" si="1"/>
        <v>1033</v>
      </c>
      <c r="W9" s="6">
        <f t="shared" si="1"/>
        <v>500</v>
      </c>
      <c r="X9" s="6">
        <f t="shared" si="1"/>
        <v>533</v>
      </c>
      <c r="Y9" s="6">
        <f t="shared" si="1"/>
        <v>858</v>
      </c>
      <c r="Z9" s="6">
        <f t="shared" si="1"/>
        <v>420</v>
      </c>
      <c r="AA9" s="6">
        <f t="shared" si="1"/>
        <v>438</v>
      </c>
      <c r="AB9" s="6">
        <f t="shared" si="1"/>
        <v>804</v>
      </c>
      <c r="AC9" s="6">
        <f t="shared" si="1"/>
        <v>423</v>
      </c>
      <c r="AD9" s="6">
        <f t="shared" si="1"/>
        <v>381</v>
      </c>
      <c r="AE9" s="6">
        <f t="shared" si="1"/>
        <v>555</v>
      </c>
      <c r="AF9" s="6">
        <f t="shared" si="1"/>
        <v>338</v>
      </c>
      <c r="AG9" s="6">
        <f t="shared" si="1"/>
        <v>217</v>
      </c>
      <c r="AH9" s="6">
        <f t="shared" si="1"/>
        <v>237</v>
      </c>
      <c r="AI9" s="6">
        <f t="shared" si="1"/>
        <v>58</v>
      </c>
      <c r="AJ9" s="6">
        <f t="shared" si="1"/>
        <v>179</v>
      </c>
    </row>
    <row r="10" spans="1:57" ht="13.5" customHeight="1" x14ac:dyDescent="0.2">
      <c r="A10" s="28" t="s">
        <v>4</v>
      </c>
      <c r="B10" s="28"/>
      <c r="C10" s="29"/>
      <c r="D10" s="6">
        <f>D24+D58+D64+D91+D100+D113+D124+D139+D162+D173+D189+D208+D230+D241</f>
        <v>12473</v>
      </c>
      <c r="E10" s="6">
        <f t="shared" ref="E10:AJ10" si="2">E24+E58+E64+E91+E100+E113+E124+E139+E162+E173+E189+E208+E230+E241</f>
        <v>6596</v>
      </c>
      <c r="F10" s="6">
        <f t="shared" si="2"/>
        <v>5877</v>
      </c>
      <c r="G10" s="6">
        <f t="shared" si="2"/>
        <v>12185</v>
      </c>
      <c r="H10" s="6">
        <f t="shared" si="2"/>
        <v>6424</v>
      </c>
      <c r="I10" s="6">
        <f t="shared" si="2"/>
        <v>5761</v>
      </c>
      <c r="J10" s="6">
        <f t="shared" si="2"/>
        <v>4160</v>
      </c>
      <c r="K10" s="6">
        <f t="shared" si="2"/>
        <v>2208</v>
      </c>
      <c r="L10" s="6">
        <f t="shared" si="2"/>
        <v>1952</v>
      </c>
      <c r="M10" s="6">
        <f t="shared" si="2"/>
        <v>4088</v>
      </c>
      <c r="N10" s="6">
        <f t="shared" si="2"/>
        <v>2185</v>
      </c>
      <c r="O10" s="6">
        <f t="shared" si="2"/>
        <v>1903</v>
      </c>
      <c r="P10" s="6">
        <f t="shared" si="2"/>
        <v>3937</v>
      </c>
      <c r="Q10" s="6">
        <f t="shared" si="2"/>
        <v>2031</v>
      </c>
      <c r="R10" s="6">
        <f t="shared" si="2"/>
        <v>1906</v>
      </c>
      <c r="S10" s="6">
        <f t="shared" si="2"/>
        <v>282</v>
      </c>
      <c r="T10" s="6">
        <f t="shared" si="2"/>
        <v>166</v>
      </c>
      <c r="U10" s="6">
        <f t="shared" si="2"/>
        <v>116</v>
      </c>
      <c r="V10" s="6">
        <f t="shared" si="2"/>
        <v>102</v>
      </c>
      <c r="W10" s="6">
        <f t="shared" si="2"/>
        <v>60</v>
      </c>
      <c r="X10" s="6">
        <f t="shared" si="2"/>
        <v>42</v>
      </c>
      <c r="Y10" s="6">
        <f t="shared" si="2"/>
        <v>85</v>
      </c>
      <c r="Z10" s="6">
        <f t="shared" si="2"/>
        <v>52</v>
      </c>
      <c r="AA10" s="6">
        <f t="shared" si="2"/>
        <v>33</v>
      </c>
      <c r="AB10" s="6">
        <f t="shared" si="2"/>
        <v>89</v>
      </c>
      <c r="AC10" s="6">
        <f t="shared" si="2"/>
        <v>52</v>
      </c>
      <c r="AD10" s="6">
        <f t="shared" si="2"/>
        <v>37</v>
      </c>
      <c r="AE10" s="6">
        <f t="shared" si="2"/>
        <v>6</v>
      </c>
      <c r="AF10" s="6">
        <f t="shared" si="2"/>
        <v>2</v>
      </c>
      <c r="AG10" s="6">
        <f t="shared" si="2"/>
        <v>4</v>
      </c>
      <c r="AH10" s="6">
        <f t="shared" si="2"/>
        <v>6</v>
      </c>
      <c r="AI10" s="6">
        <f t="shared" si="2"/>
        <v>6</v>
      </c>
      <c r="AJ10" s="6">
        <f t="shared" si="2"/>
        <v>0</v>
      </c>
    </row>
    <row r="11" spans="1:57" s="7" customFormat="1" x14ac:dyDescent="0.2">
      <c r="A11" s="14"/>
      <c r="B11" s="14"/>
      <c r="C11" s="1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ht="13.5" customHeight="1" x14ac:dyDescent="0.2">
      <c r="A12" s="24" t="s">
        <v>16</v>
      </c>
      <c r="B12" s="24"/>
      <c r="C12" s="25"/>
      <c r="D12" s="6">
        <f>D13+D24</f>
        <v>5007</v>
      </c>
      <c r="E12" s="6">
        <f t="shared" ref="E12:AJ12" si="3">E13+E24</f>
        <v>2420</v>
      </c>
      <c r="F12" s="6">
        <f t="shared" si="3"/>
        <v>2587</v>
      </c>
      <c r="G12" s="6">
        <f t="shared" si="3"/>
        <v>4829</v>
      </c>
      <c r="H12" s="6">
        <f t="shared" si="3"/>
        <v>2391</v>
      </c>
      <c r="I12" s="6">
        <f t="shared" si="3"/>
        <v>2438</v>
      </c>
      <c r="J12" s="6">
        <f t="shared" si="3"/>
        <v>1612</v>
      </c>
      <c r="K12" s="6">
        <f t="shared" si="3"/>
        <v>789</v>
      </c>
      <c r="L12" s="6">
        <f t="shared" si="3"/>
        <v>823</v>
      </c>
      <c r="M12" s="6">
        <f t="shared" si="3"/>
        <v>1623</v>
      </c>
      <c r="N12" s="6">
        <f t="shared" si="3"/>
        <v>832</v>
      </c>
      <c r="O12" s="6">
        <f t="shared" si="3"/>
        <v>791</v>
      </c>
      <c r="P12" s="6">
        <f t="shared" si="3"/>
        <v>1594</v>
      </c>
      <c r="Q12" s="6">
        <f t="shared" si="3"/>
        <v>770</v>
      </c>
      <c r="R12" s="6">
        <f t="shared" si="3"/>
        <v>824</v>
      </c>
      <c r="S12" s="6">
        <f t="shared" si="3"/>
        <v>51</v>
      </c>
      <c r="T12" s="6">
        <f t="shared" si="3"/>
        <v>23</v>
      </c>
      <c r="U12" s="6">
        <f t="shared" si="3"/>
        <v>28</v>
      </c>
      <c r="V12" s="6">
        <f t="shared" si="3"/>
        <v>19</v>
      </c>
      <c r="W12" s="6">
        <f t="shared" si="3"/>
        <v>6</v>
      </c>
      <c r="X12" s="6">
        <f t="shared" si="3"/>
        <v>13</v>
      </c>
      <c r="Y12" s="6">
        <f t="shared" si="3"/>
        <v>14</v>
      </c>
      <c r="Z12" s="6">
        <f t="shared" si="3"/>
        <v>10</v>
      </c>
      <c r="AA12" s="6">
        <f t="shared" si="3"/>
        <v>4</v>
      </c>
      <c r="AB12" s="6">
        <f t="shared" si="3"/>
        <v>12</v>
      </c>
      <c r="AC12" s="6">
        <f t="shared" si="3"/>
        <v>4</v>
      </c>
      <c r="AD12" s="6">
        <f t="shared" si="3"/>
        <v>8</v>
      </c>
      <c r="AE12" s="6">
        <f t="shared" si="3"/>
        <v>6</v>
      </c>
      <c r="AF12" s="6">
        <f t="shared" si="3"/>
        <v>3</v>
      </c>
      <c r="AG12" s="6">
        <f t="shared" si="3"/>
        <v>3</v>
      </c>
      <c r="AH12" s="6">
        <f t="shared" si="3"/>
        <v>127</v>
      </c>
      <c r="AI12" s="6">
        <f t="shared" si="3"/>
        <v>6</v>
      </c>
      <c r="AJ12" s="6">
        <f t="shared" si="3"/>
        <v>121</v>
      </c>
    </row>
    <row r="13" spans="1:57" ht="13.5" customHeight="1" x14ac:dyDescent="0.2">
      <c r="A13" s="8"/>
      <c r="B13" s="28" t="s">
        <v>5</v>
      </c>
      <c r="C13" s="29"/>
      <c r="D13" s="6">
        <f>SUM(D14:D23)</f>
        <v>4640</v>
      </c>
      <c r="E13" s="6">
        <f t="shared" ref="E13:AJ13" si="4">SUM(E14:E23)</f>
        <v>2265</v>
      </c>
      <c r="F13" s="6">
        <f t="shared" si="4"/>
        <v>2375</v>
      </c>
      <c r="G13" s="6">
        <f t="shared" si="4"/>
        <v>4462</v>
      </c>
      <c r="H13" s="6">
        <f t="shared" si="4"/>
        <v>2236</v>
      </c>
      <c r="I13" s="6">
        <f t="shared" si="4"/>
        <v>2226</v>
      </c>
      <c r="J13" s="6">
        <f t="shared" si="4"/>
        <v>1485</v>
      </c>
      <c r="K13" s="6">
        <f t="shared" si="4"/>
        <v>744</v>
      </c>
      <c r="L13" s="6">
        <f t="shared" si="4"/>
        <v>741</v>
      </c>
      <c r="M13" s="6">
        <f t="shared" si="4"/>
        <v>1499</v>
      </c>
      <c r="N13" s="6">
        <f t="shared" si="4"/>
        <v>765</v>
      </c>
      <c r="O13" s="6">
        <f t="shared" si="4"/>
        <v>734</v>
      </c>
      <c r="P13" s="6">
        <f t="shared" si="4"/>
        <v>1478</v>
      </c>
      <c r="Q13" s="6">
        <f t="shared" si="4"/>
        <v>727</v>
      </c>
      <c r="R13" s="6">
        <f t="shared" si="4"/>
        <v>751</v>
      </c>
      <c r="S13" s="6">
        <f t="shared" si="4"/>
        <v>51</v>
      </c>
      <c r="T13" s="6">
        <f t="shared" si="4"/>
        <v>23</v>
      </c>
      <c r="U13" s="6">
        <f t="shared" si="4"/>
        <v>28</v>
      </c>
      <c r="V13" s="6">
        <f t="shared" si="4"/>
        <v>19</v>
      </c>
      <c r="W13" s="6">
        <f t="shared" si="4"/>
        <v>6</v>
      </c>
      <c r="X13" s="6">
        <f t="shared" si="4"/>
        <v>13</v>
      </c>
      <c r="Y13" s="6">
        <f t="shared" si="4"/>
        <v>14</v>
      </c>
      <c r="Z13" s="6">
        <f t="shared" si="4"/>
        <v>10</v>
      </c>
      <c r="AA13" s="6">
        <f t="shared" si="4"/>
        <v>4</v>
      </c>
      <c r="AB13" s="6">
        <f t="shared" si="4"/>
        <v>12</v>
      </c>
      <c r="AC13" s="6">
        <f t="shared" si="4"/>
        <v>4</v>
      </c>
      <c r="AD13" s="6">
        <f t="shared" si="4"/>
        <v>8</v>
      </c>
      <c r="AE13" s="6">
        <f t="shared" si="4"/>
        <v>6</v>
      </c>
      <c r="AF13" s="6">
        <f t="shared" si="4"/>
        <v>3</v>
      </c>
      <c r="AG13" s="6">
        <f t="shared" si="4"/>
        <v>3</v>
      </c>
      <c r="AH13" s="6">
        <f>SUM(AH14:AH23)</f>
        <v>127</v>
      </c>
      <c r="AI13" s="6">
        <f t="shared" si="4"/>
        <v>6</v>
      </c>
      <c r="AJ13" s="6">
        <f t="shared" si="4"/>
        <v>121</v>
      </c>
    </row>
    <row r="14" spans="1:57" x14ac:dyDescent="0.2">
      <c r="A14" s="9"/>
      <c r="B14" s="26" t="s">
        <v>26</v>
      </c>
      <c r="C14" s="27"/>
      <c r="D14" s="6">
        <v>46</v>
      </c>
      <c r="E14" s="6">
        <v>20</v>
      </c>
      <c r="F14" s="6">
        <v>26</v>
      </c>
      <c r="G14" s="6">
        <v>46</v>
      </c>
      <c r="H14" s="6">
        <v>20</v>
      </c>
      <c r="I14" s="6">
        <v>26</v>
      </c>
      <c r="J14" s="6">
        <v>15</v>
      </c>
      <c r="K14" s="6">
        <v>7</v>
      </c>
      <c r="L14" s="6">
        <v>8</v>
      </c>
      <c r="M14" s="6">
        <v>18</v>
      </c>
      <c r="N14" s="6">
        <v>8</v>
      </c>
      <c r="O14" s="6">
        <v>10</v>
      </c>
      <c r="P14" s="6">
        <v>13</v>
      </c>
      <c r="Q14" s="6">
        <v>5</v>
      </c>
      <c r="R14" s="6">
        <v>8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</row>
    <row r="15" spans="1:57" x14ac:dyDescent="0.2">
      <c r="A15" s="9"/>
      <c r="B15" s="26" t="s">
        <v>27</v>
      </c>
      <c r="C15" s="27"/>
      <c r="D15" s="6">
        <v>2041</v>
      </c>
      <c r="E15" s="6">
        <v>1030</v>
      </c>
      <c r="F15" s="6">
        <v>1011</v>
      </c>
      <c r="G15" s="6">
        <v>2011</v>
      </c>
      <c r="H15" s="6">
        <v>1017</v>
      </c>
      <c r="I15" s="6">
        <v>994</v>
      </c>
      <c r="J15" s="6">
        <v>652</v>
      </c>
      <c r="K15" s="6">
        <v>311</v>
      </c>
      <c r="L15" s="6">
        <v>341</v>
      </c>
      <c r="M15" s="6">
        <v>660</v>
      </c>
      <c r="N15" s="6">
        <v>352</v>
      </c>
      <c r="O15" s="6">
        <v>308</v>
      </c>
      <c r="P15" s="6">
        <v>699</v>
      </c>
      <c r="Q15" s="6">
        <v>354</v>
      </c>
      <c r="R15" s="6">
        <v>345</v>
      </c>
      <c r="S15" s="6">
        <v>30</v>
      </c>
      <c r="T15" s="6">
        <v>13</v>
      </c>
      <c r="U15" s="6">
        <v>17</v>
      </c>
      <c r="V15" s="6">
        <v>10</v>
      </c>
      <c r="W15" s="6">
        <v>3</v>
      </c>
      <c r="X15" s="6">
        <v>7</v>
      </c>
      <c r="Y15" s="6">
        <v>9</v>
      </c>
      <c r="Z15" s="6">
        <v>6</v>
      </c>
      <c r="AA15" s="6">
        <v>3</v>
      </c>
      <c r="AB15" s="6">
        <v>6</v>
      </c>
      <c r="AC15" s="6">
        <v>2</v>
      </c>
      <c r="AD15" s="6">
        <v>4</v>
      </c>
      <c r="AE15" s="6">
        <v>5</v>
      </c>
      <c r="AF15" s="6">
        <v>2</v>
      </c>
      <c r="AG15" s="6">
        <v>3</v>
      </c>
      <c r="AH15" s="6">
        <v>0</v>
      </c>
      <c r="AI15" s="6">
        <v>0</v>
      </c>
      <c r="AJ15" s="6">
        <v>0</v>
      </c>
    </row>
    <row r="16" spans="1:57" x14ac:dyDescent="0.2">
      <c r="A16" s="9"/>
      <c r="B16" s="26" t="s">
        <v>28</v>
      </c>
      <c r="C16" s="27"/>
      <c r="D16" s="6">
        <v>449</v>
      </c>
      <c r="E16" s="6">
        <v>115</v>
      </c>
      <c r="F16" s="6">
        <v>334</v>
      </c>
      <c r="G16" s="6">
        <v>322</v>
      </c>
      <c r="H16" s="6">
        <v>109</v>
      </c>
      <c r="I16" s="6">
        <v>213</v>
      </c>
      <c r="J16" s="6">
        <v>120</v>
      </c>
      <c r="K16" s="6">
        <v>51</v>
      </c>
      <c r="L16" s="6">
        <v>69</v>
      </c>
      <c r="M16" s="6">
        <v>101</v>
      </c>
      <c r="N16" s="6">
        <v>37</v>
      </c>
      <c r="O16" s="6">
        <v>64</v>
      </c>
      <c r="P16" s="6">
        <v>101</v>
      </c>
      <c r="Q16" s="6">
        <v>21</v>
      </c>
      <c r="R16" s="6">
        <v>80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127</v>
      </c>
      <c r="AI16" s="6">
        <v>6</v>
      </c>
      <c r="AJ16" s="6">
        <v>121</v>
      </c>
    </row>
    <row r="17" spans="1:36" x14ac:dyDescent="0.2">
      <c r="A17" s="9"/>
      <c r="B17" s="26" t="s">
        <v>29</v>
      </c>
      <c r="C17" s="27"/>
      <c r="D17" s="6">
        <v>150</v>
      </c>
      <c r="E17" s="6">
        <v>83</v>
      </c>
      <c r="F17" s="6">
        <v>67</v>
      </c>
      <c r="G17" s="6">
        <v>150</v>
      </c>
      <c r="H17" s="6">
        <v>83</v>
      </c>
      <c r="I17" s="6">
        <v>67</v>
      </c>
      <c r="J17" s="6">
        <v>54</v>
      </c>
      <c r="K17" s="6">
        <v>32</v>
      </c>
      <c r="L17" s="6">
        <v>22</v>
      </c>
      <c r="M17" s="6">
        <v>45</v>
      </c>
      <c r="N17" s="6">
        <v>24</v>
      </c>
      <c r="O17" s="6">
        <v>21</v>
      </c>
      <c r="P17" s="6">
        <v>51</v>
      </c>
      <c r="Q17" s="6">
        <v>27</v>
      </c>
      <c r="R17" s="6">
        <v>24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</row>
    <row r="18" spans="1:36" x14ac:dyDescent="0.2">
      <c r="A18" s="9"/>
      <c r="B18" s="26" t="s">
        <v>30</v>
      </c>
      <c r="C18" s="27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</row>
    <row r="19" spans="1:36" x14ac:dyDescent="0.2">
      <c r="A19" s="9"/>
      <c r="B19" s="26" t="s">
        <v>31</v>
      </c>
      <c r="C19" s="27"/>
      <c r="D19" s="6">
        <v>96</v>
      </c>
      <c r="E19" s="6">
        <v>36</v>
      </c>
      <c r="F19" s="6">
        <v>60</v>
      </c>
      <c r="G19" s="6">
        <v>96</v>
      </c>
      <c r="H19" s="6">
        <v>36</v>
      </c>
      <c r="I19" s="6">
        <v>60</v>
      </c>
      <c r="J19" s="6">
        <v>26</v>
      </c>
      <c r="K19" s="6">
        <v>14</v>
      </c>
      <c r="L19" s="6">
        <v>12</v>
      </c>
      <c r="M19" s="6">
        <v>36</v>
      </c>
      <c r="N19" s="6">
        <v>11</v>
      </c>
      <c r="O19" s="6">
        <v>25</v>
      </c>
      <c r="P19" s="6">
        <v>34</v>
      </c>
      <c r="Q19" s="6">
        <v>11</v>
      </c>
      <c r="R19" s="6">
        <v>23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</row>
    <row r="20" spans="1:36" x14ac:dyDescent="0.2">
      <c r="A20" s="9"/>
      <c r="B20" s="26" t="s">
        <v>32</v>
      </c>
      <c r="C20" s="27"/>
      <c r="D20" s="6">
        <v>1381</v>
      </c>
      <c r="E20" s="6">
        <v>775</v>
      </c>
      <c r="F20" s="6">
        <v>606</v>
      </c>
      <c r="G20" s="6">
        <v>1360</v>
      </c>
      <c r="H20" s="6">
        <v>765</v>
      </c>
      <c r="I20" s="6">
        <v>595</v>
      </c>
      <c r="J20" s="6">
        <v>438</v>
      </c>
      <c r="K20" s="6">
        <v>251</v>
      </c>
      <c r="L20" s="6">
        <v>187</v>
      </c>
      <c r="M20" s="6">
        <v>467</v>
      </c>
      <c r="N20" s="6">
        <v>264</v>
      </c>
      <c r="O20" s="6">
        <v>203</v>
      </c>
      <c r="P20" s="6">
        <v>455</v>
      </c>
      <c r="Q20" s="6">
        <v>250</v>
      </c>
      <c r="R20" s="6">
        <v>205</v>
      </c>
      <c r="S20" s="6">
        <v>21</v>
      </c>
      <c r="T20" s="6">
        <v>10</v>
      </c>
      <c r="U20" s="6">
        <v>11</v>
      </c>
      <c r="V20" s="6">
        <v>9</v>
      </c>
      <c r="W20" s="6">
        <v>3</v>
      </c>
      <c r="X20" s="6">
        <v>6</v>
      </c>
      <c r="Y20" s="6">
        <v>5</v>
      </c>
      <c r="Z20" s="6">
        <v>4</v>
      </c>
      <c r="AA20" s="6">
        <v>1</v>
      </c>
      <c r="AB20" s="6">
        <v>6</v>
      </c>
      <c r="AC20" s="6">
        <v>2</v>
      </c>
      <c r="AD20" s="6">
        <v>4</v>
      </c>
      <c r="AE20" s="6">
        <v>1</v>
      </c>
      <c r="AF20" s="6">
        <v>1</v>
      </c>
      <c r="AG20" s="6">
        <v>0</v>
      </c>
      <c r="AH20" s="6">
        <v>0</v>
      </c>
      <c r="AI20" s="6">
        <v>0</v>
      </c>
      <c r="AJ20" s="6">
        <v>0</v>
      </c>
    </row>
    <row r="21" spans="1:36" x14ac:dyDescent="0.2">
      <c r="A21" s="9"/>
      <c r="B21" s="26" t="s">
        <v>33</v>
      </c>
      <c r="C21" s="27"/>
      <c r="D21" s="6">
        <v>160</v>
      </c>
      <c r="E21" s="6">
        <v>70</v>
      </c>
      <c r="F21" s="6">
        <v>90</v>
      </c>
      <c r="G21" s="6">
        <v>160</v>
      </c>
      <c r="H21" s="6">
        <v>70</v>
      </c>
      <c r="I21" s="6">
        <v>90</v>
      </c>
      <c r="J21" s="6">
        <v>65</v>
      </c>
      <c r="K21" s="6">
        <v>28</v>
      </c>
      <c r="L21" s="6">
        <v>37</v>
      </c>
      <c r="M21" s="6">
        <v>56</v>
      </c>
      <c r="N21" s="6">
        <v>22</v>
      </c>
      <c r="O21" s="6">
        <v>34</v>
      </c>
      <c r="P21" s="6">
        <v>39</v>
      </c>
      <c r="Q21" s="6">
        <v>20</v>
      </c>
      <c r="R21" s="6">
        <v>19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</row>
    <row r="22" spans="1:36" x14ac:dyDescent="0.2">
      <c r="A22" s="9"/>
      <c r="B22" s="26" t="s">
        <v>34</v>
      </c>
      <c r="C22" s="27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</row>
    <row r="23" spans="1:36" x14ac:dyDescent="0.2">
      <c r="A23" s="9"/>
      <c r="B23" s="26" t="s">
        <v>35</v>
      </c>
      <c r="C23" s="27"/>
      <c r="D23" s="6">
        <v>317</v>
      </c>
      <c r="E23" s="6">
        <v>136</v>
      </c>
      <c r="F23" s="6">
        <v>181</v>
      </c>
      <c r="G23" s="6">
        <v>317</v>
      </c>
      <c r="H23" s="6">
        <v>136</v>
      </c>
      <c r="I23" s="6">
        <v>181</v>
      </c>
      <c r="J23" s="6">
        <v>115</v>
      </c>
      <c r="K23" s="6">
        <v>50</v>
      </c>
      <c r="L23" s="6">
        <v>65</v>
      </c>
      <c r="M23" s="6">
        <v>116</v>
      </c>
      <c r="N23" s="6">
        <v>47</v>
      </c>
      <c r="O23" s="6">
        <v>69</v>
      </c>
      <c r="P23" s="6">
        <v>86</v>
      </c>
      <c r="Q23" s="6">
        <v>39</v>
      </c>
      <c r="R23" s="6">
        <v>47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</row>
    <row r="24" spans="1:36" ht="14.25" customHeight="1" x14ac:dyDescent="0.2">
      <c r="A24" s="9"/>
      <c r="B24" s="28" t="s">
        <v>6</v>
      </c>
      <c r="C24" s="29"/>
      <c r="D24" s="6">
        <f>SUM(D25:D38)</f>
        <v>367</v>
      </c>
      <c r="E24" s="6">
        <f t="shared" ref="E24:AJ24" si="5">SUM(E25:E38)</f>
        <v>155</v>
      </c>
      <c r="F24" s="6">
        <f t="shared" si="5"/>
        <v>212</v>
      </c>
      <c r="G24" s="6">
        <f t="shared" si="5"/>
        <v>367</v>
      </c>
      <c r="H24" s="6">
        <f t="shared" si="5"/>
        <v>155</v>
      </c>
      <c r="I24" s="6">
        <f t="shared" si="5"/>
        <v>212</v>
      </c>
      <c r="J24" s="6">
        <f t="shared" si="5"/>
        <v>127</v>
      </c>
      <c r="K24" s="6">
        <f t="shared" si="5"/>
        <v>45</v>
      </c>
      <c r="L24" s="6">
        <f t="shared" si="5"/>
        <v>82</v>
      </c>
      <c r="M24" s="6">
        <f t="shared" si="5"/>
        <v>124</v>
      </c>
      <c r="N24" s="6">
        <f t="shared" si="5"/>
        <v>67</v>
      </c>
      <c r="O24" s="6">
        <f t="shared" si="5"/>
        <v>57</v>
      </c>
      <c r="P24" s="6">
        <f t="shared" si="5"/>
        <v>116</v>
      </c>
      <c r="Q24" s="6">
        <f t="shared" si="5"/>
        <v>43</v>
      </c>
      <c r="R24" s="6">
        <f t="shared" si="5"/>
        <v>73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f t="shared" si="5"/>
        <v>0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6">
        <f t="shared" si="5"/>
        <v>0</v>
      </c>
      <c r="AE24" s="6">
        <f t="shared" si="5"/>
        <v>0</v>
      </c>
      <c r="AF24" s="6">
        <f t="shared" si="5"/>
        <v>0</v>
      </c>
      <c r="AG24" s="6">
        <f t="shared" si="5"/>
        <v>0</v>
      </c>
      <c r="AH24" s="6">
        <f t="shared" si="5"/>
        <v>0</v>
      </c>
      <c r="AI24" s="6">
        <f t="shared" si="5"/>
        <v>0</v>
      </c>
      <c r="AJ24" s="6">
        <f t="shared" si="5"/>
        <v>0</v>
      </c>
    </row>
    <row r="25" spans="1:36" x14ac:dyDescent="0.2">
      <c r="A25" s="9"/>
      <c r="B25" s="26" t="s">
        <v>36</v>
      </c>
      <c r="C25" s="27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</row>
    <row r="26" spans="1:36" x14ac:dyDescent="0.2">
      <c r="A26" s="9"/>
      <c r="B26" s="26" t="s">
        <v>37</v>
      </c>
      <c r="C26" s="27"/>
      <c r="D26" s="6">
        <v>35</v>
      </c>
      <c r="E26" s="6">
        <v>17</v>
      </c>
      <c r="F26" s="6">
        <v>18</v>
      </c>
      <c r="G26" s="6">
        <v>35</v>
      </c>
      <c r="H26" s="6">
        <v>17</v>
      </c>
      <c r="I26" s="6">
        <v>18</v>
      </c>
      <c r="J26" s="6">
        <v>5</v>
      </c>
      <c r="K26" s="6">
        <v>2</v>
      </c>
      <c r="L26" s="6">
        <v>3</v>
      </c>
      <c r="M26" s="6">
        <v>16</v>
      </c>
      <c r="N26" s="6">
        <v>12</v>
      </c>
      <c r="O26" s="6">
        <v>4</v>
      </c>
      <c r="P26" s="6">
        <v>14</v>
      </c>
      <c r="Q26" s="6">
        <v>3</v>
      </c>
      <c r="R26" s="6">
        <v>11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</row>
    <row r="27" spans="1:36" x14ac:dyDescent="0.2">
      <c r="A27" s="9"/>
      <c r="B27" s="26" t="s">
        <v>38</v>
      </c>
      <c r="C27" s="27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</row>
    <row r="28" spans="1:36" x14ac:dyDescent="0.2">
      <c r="A28" s="9"/>
      <c r="B28" s="26" t="s">
        <v>39</v>
      </c>
      <c r="C28" s="27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</row>
    <row r="29" spans="1:36" x14ac:dyDescent="0.2">
      <c r="A29" s="9"/>
      <c r="B29" s="26" t="s">
        <v>40</v>
      </c>
      <c r="C29" s="27"/>
      <c r="D29" s="6">
        <v>119</v>
      </c>
      <c r="E29" s="6">
        <v>58</v>
      </c>
      <c r="F29" s="6">
        <v>61</v>
      </c>
      <c r="G29" s="6">
        <v>119</v>
      </c>
      <c r="H29" s="6">
        <v>58</v>
      </c>
      <c r="I29" s="6">
        <v>61</v>
      </c>
      <c r="J29" s="6">
        <v>36</v>
      </c>
      <c r="K29" s="6">
        <v>18</v>
      </c>
      <c r="L29" s="6">
        <v>18</v>
      </c>
      <c r="M29" s="6">
        <v>40</v>
      </c>
      <c r="N29" s="6">
        <v>20</v>
      </c>
      <c r="O29" s="6">
        <v>20</v>
      </c>
      <c r="P29" s="6">
        <v>43</v>
      </c>
      <c r="Q29" s="6">
        <v>20</v>
      </c>
      <c r="R29" s="6">
        <v>23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</row>
    <row r="30" spans="1:36" x14ac:dyDescent="0.2">
      <c r="A30" s="9"/>
      <c r="B30" s="26" t="s">
        <v>41</v>
      </c>
      <c r="C30" s="27"/>
      <c r="D30" s="6">
        <v>113</v>
      </c>
      <c r="E30" s="6">
        <v>40</v>
      </c>
      <c r="F30" s="6">
        <v>73</v>
      </c>
      <c r="G30" s="6">
        <v>113</v>
      </c>
      <c r="H30" s="6">
        <v>40</v>
      </c>
      <c r="I30" s="6">
        <v>73</v>
      </c>
      <c r="J30" s="6">
        <v>50</v>
      </c>
      <c r="K30" s="6">
        <v>12</v>
      </c>
      <c r="L30" s="6">
        <v>38</v>
      </c>
      <c r="M30" s="6">
        <v>24</v>
      </c>
      <c r="N30" s="6">
        <v>12</v>
      </c>
      <c r="O30" s="6">
        <v>12</v>
      </c>
      <c r="P30" s="6">
        <v>39</v>
      </c>
      <c r="Q30" s="6">
        <v>16</v>
      </c>
      <c r="R30" s="6">
        <v>23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</row>
    <row r="31" spans="1:36" x14ac:dyDescent="0.2">
      <c r="A31" s="9"/>
      <c r="B31" s="26" t="s">
        <v>42</v>
      </c>
      <c r="C31" s="27"/>
      <c r="D31" s="6">
        <v>29</v>
      </c>
      <c r="E31" s="6">
        <v>13</v>
      </c>
      <c r="F31" s="6">
        <v>16</v>
      </c>
      <c r="G31" s="6">
        <v>29</v>
      </c>
      <c r="H31" s="6">
        <v>13</v>
      </c>
      <c r="I31" s="6">
        <v>16</v>
      </c>
      <c r="J31" s="6">
        <v>7</v>
      </c>
      <c r="K31" s="6">
        <v>2</v>
      </c>
      <c r="L31" s="6">
        <v>5</v>
      </c>
      <c r="M31" s="6">
        <v>13</v>
      </c>
      <c r="N31" s="6">
        <v>9</v>
      </c>
      <c r="O31" s="6">
        <v>4</v>
      </c>
      <c r="P31" s="6">
        <v>9</v>
      </c>
      <c r="Q31" s="6">
        <v>2</v>
      </c>
      <c r="R31" s="6">
        <v>7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</row>
    <row r="32" spans="1:36" x14ac:dyDescent="0.2">
      <c r="A32" s="9"/>
      <c r="B32" s="26" t="s">
        <v>43</v>
      </c>
      <c r="C32" s="27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</row>
    <row r="33" spans="1:36" x14ac:dyDescent="0.2">
      <c r="A33" s="9"/>
      <c r="B33" s="26" t="s">
        <v>44</v>
      </c>
      <c r="C33" s="27"/>
      <c r="D33" s="6">
        <v>71</v>
      </c>
      <c r="E33" s="6">
        <v>27</v>
      </c>
      <c r="F33" s="6">
        <v>44</v>
      </c>
      <c r="G33" s="6">
        <v>71</v>
      </c>
      <c r="H33" s="6">
        <v>27</v>
      </c>
      <c r="I33" s="6">
        <v>44</v>
      </c>
      <c r="J33" s="6">
        <v>29</v>
      </c>
      <c r="K33" s="6">
        <v>11</v>
      </c>
      <c r="L33" s="6">
        <v>18</v>
      </c>
      <c r="M33" s="6">
        <v>31</v>
      </c>
      <c r="N33" s="6">
        <v>14</v>
      </c>
      <c r="O33" s="6">
        <v>17</v>
      </c>
      <c r="P33" s="6">
        <v>11</v>
      </c>
      <c r="Q33" s="6">
        <v>2</v>
      </c>
      <c r="R33" s="6">
        <v>9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</row>
    <row r="34" spans="1:36" x14ac:dyDescent="0.2">
      <c r="A34" s="9"/>
      <c r="B34" s="26" t="s">
        <v>45</v>
      </c>
      <c r="C34" s="27"/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</row>
    <row r="35" spans="1:36" x14ac:dyDescent="0.2">
      <c r="A35" s="9"/>
      <c r="B35" s="26" t="s">
        <v>46</v>
      </c>
      <c r="C35" s="27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</row>
    <row r="36" spans="1:36" x14ac:dyDescent="0.2">
      <c r="A36" s="9"/>
      <c r="B36" s="26" t="s">
        <v>47</v>
      </c>
      <c r="C36" s="27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</row>
    <row r="37" spans="1:36" x14ac:dyDescent="0.2">
      <c r="A37" s="9"/>
      <c r="B37" s="26" t="s">
        <v>48</v>
      </c>
      <c r="C37" s="27"/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</row>
    <row r="38" spans="1:36" x14ac:dyDescent="0.2">
      <c r="A38" s="9"/>
      <c r="B38" s="26" t="s">
        <v>49</v>
      </c>
      <c r="C38" s="27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</row>
    <row r="39" spans="1:36" x14ac:dyDescent="0.2">
      <c r="A39" s="9"/>
      <c r="B39" s="9"/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ht="13.5" customHeight="1" x14ac:dyDescent="0.2">
      <c r="A40" s="24" t="s">
        <v>12</v>
      </c>
      <c r="B40" s="24"/>
      <c r="C40" s="25"/>
      <c r="D40" s="6">
        <f>D41+D58</f>
        <v>52022</v>
      </c>
      <c r="E40" s="6">
        <f t="shared" ref="E40:AJ40" si="6">E41+E58</f>
        <v>26311</v>
      </c>
      <c r="F40" s="6">
        <f t="shared" si="6"/>
        <v>25711</v>
      </c>
      <c r="G40" s="6">
        <f t="shared" si="6"/>
        <v>49651</v>
      </c>
      <c r="H40" s="6">
        <f t="shared" si="6"/>
        <v>25133</v>
      </c>
      <c r="I40" s="6">
        <f t="shared" si="6"/>
        <v>24518</v>
      </c>
      <c r="J40" s="6">
        <f t="shared" si="6"/>
        <v>17076</v>
      </c>
      <c r="K40" s="6">
        <f t="shared" si="6"/>
        <v>8587</v>
      </c>
      <c r="L40" s="6">
        <f t="shared" si="6"/>
        <v>8489</v>
      </c>
      <c r="M40" s="6">
        <f t="shared" si="6"/>
        <v>16662</v>
      </c>
      <c r="N40" s="6">
        <f t="shared" si="6"/>
        <v>8473</v>
      </c>
      <c r="O40" s="6">
        <f t="shared" si="6"/>
        <v>8189</v>
      </c>
      <c r="P40" s="6">
        <f t="shared" si="6"/>
        <v>15913</v>
      </c>
      <c r="Q40" s="6">
        <f t="shared" si="6"/>
        <v>8073</v>
      </c>
      <c r="R40" s="6">
        <f t="shared" si="6"/>
        <v>7840</v>
      </c>
      <c r="S40" s="6">
        <f t="shared" si="6"/>
        <v>2371</v>
      </c>
      <c r="T40" s="6">
        <f t="shared" si="6"/>
        <v>1178</v>
      </c>
      <c r="U40" s="6">
        <f t="shared" si="6"/>
        <v>1193</v>
      </c>
      <c r="V40" s="6">
        <f t="shared" si="6"/>
        <v>720</v>
      </c>
      <c r="W40" s="6">
        <f t="shared" si="6"/>
        <v>336</v>
      </c>
      <c r="X40" s="6">
        <f t="shared" si="6"/>
        <v>384</v>
      </c>
      <c r="Y40" s="6">
        <f t="shared" si="6"/>
        <v>642</v>
      </c>
      <c r="Z40" s="6">
        <f t="shared" si="6"/>
        <v>298</v>
      </c>
      <c r="AA40" s="6">
        <f t="shared" si="6"/>
        <v>344</v>
      </c>
      <c r="AB40" s="6">
        <f t="shared" si="6"/>
        <v>596</v>
      </c>
      <c r="AC40" s="6">
        <f t="shared" si="6"/>
        <v>298</v>
      </c>
      <c r="AD40" s="6">
        <f t="shared" si="6"/>
        <v>298</v>
      </c>
      <c r="AE40" s="6">
        <f t="shared" si="6"/>
        <v>413</v>
      </c>
      <c r="AF40" s="6">
        <f t="shared" si="6"/>
        <v>246</v>
      </c>
      <c r="AG40" s="6">
        <f t="shared" si="6"/>
        <v>167</v>
      </c>
      <c r="AH40" s="6">
        <f t="shared" si="6"/>
        <v>0</v>
      </c>
      <c r="AI40" s="6">
        <f t="shared" si="6"/>
        <v>0</v>
      </c>
      <c r="AJ40" s="6">
        <f t="shared" si="6"/>
        <v>0</v>
      </c>
    </row>
    <row r="41" spans="1:36" ht="13.5" customHeight="1" x14ac:dyDescent="0.2">
      <c r="A41" s="17"/>
      <c r="B41" s="28" t="s">
        <v>5</v>
      </c>
      <c r="C41" s="29"/>
      <c r="D41" s="6">
        <f>SUM(D43:D57)</f>
        <v>51866</v>
      </c>
      <c r="E41" s="6">
        <f t="shared" ref="E41:AJ41" si="7">SUM(E43:E57)</f>
        <v>26212</v>
      </c>
      <c r="F41" s="6">
        <f t="shared" si="7"/>
        <v>25654</v>
      </c>
      <c r="G41" s="6">
        <f t="shared" si="7"/>
        <v>49495</v>
      </c>
      <c r="H41" s="6">
        <f t="shared" si="7"/>
        <v>25034</v>
      </c>
      <c r="I41" s="6">
        <f t="shared" si="7"/>
        <v>24461</v>
      </c>
      <c r="J41" s="6">
        <f t="shared" si="7"/>
        <v>17027</v>
      </c>
      <c r="K41" s="6">
        <f t="shared" si="7"/>
        <v>8557</v>
      </c>
      <c r="L41" s="6">
        <f t="shared" si="7"/>
        <v>8470</v>
      </c>
      <c r="M41" s="6">
        <f t="shared" si="7"/>
        <v>16606</v>
      </c>
      <c r="N41" s="6">
        <f t="shared" si="7"/>
        <v>8439</v>
      </c>
      <c r="O41" s="6">
        <f t="shared" si="7"/>
        <v>8167</v>
      </c>
      <c r="P41" s="6">
        <f t="shared" si="7"/>
        <v>15862</v>
      </c>
      <c r="Q41" s="6">
        <f t="shared" si="7"/>
        <v>8038</v>
      </c>
      <c r="R41" s="6">
        <f t="shared" si="7"/>
        <v>7824</v>
      </c>
      <c r="S41" s="6">
        <f t="shared" si="7"/>
        <v>2371</v>
      </c>
      <c r="T41" s="6">
        <f t="shared" si="7"/>
        <v>1178</v>
      </c>
      <c r="U41" s="6">
        <f t="shared" si="7"/>
        <v>1193</v>
      </c>
      <c r="V41" s="6">
        <f t="shared" si="7"/>
        <v>720</v>
      </c>
      <c r="W41" s="6">
        <f t="shared" si="7"/>
        <v>336</v>
      </c>
      <c r="X41" s="6">
        <f t="shared" si="7"/>
        <v>384</v>
      </c>
      <c r="Y41" s="6">
        <f t="shared" si="7"/>
        <v>642</v>
      </c>
      <c r="Z41" s="6">
        <f t="shared" si="7"/>
        <v>298</v>
      </c>
      <c r="AA41" s="6">
        <f t="shared" si="7"/>
        <v>344</v>
      </c>
      <c r="AB41" s="6">
        <f t="shared" si="7"/>
        <v>596</v>
      </c>
      <c r="AC41" s="6">
        <f t="shared" si="7"/>
        <v>298</v>
      </c>
      <c r="AD41" s="6">
        <f t="shared" si="7"/>
        <v>298</v>
      </c>
      <c r="AE41" s="6">
        <f t="shared" si="7"/>
        <v>413</v>
      </c>
      <c r="AF41" s="6">
        <f t="shared" si="7"/>
        <v>246</v>
      </c>
      <c r="AG41" s="6">
        <f t="shared" si="7"/>
        <v>167</v>
      </c>
      <c r="AH41" s="6">
        <f t="shared" si="7"/>
        <v>0</v>
      </c>
      <c r="AI41" s="6">
        <f t="shared" si="7"/>
        <v>0</v>
      </c>
      <c r="AJ41" s="6">
        <f t="shared" si="7"/>
        <v>0</v>
      </c>
    </row>
    <row r="42" spans="1:36" x14ac:dyDescent="0.2">
      <c r="A42" s="8"/>
      <c r="B42" s="26" t="s">
        <v>50</v>
      </c>
      <c r="C42" s="27"/>
      <c r="D42" s="6">
        <f>SUM(D43:D52)</f>
        <v>40918</v>
      </c>
      <c r="E42" s="6">
        <f t="shared" ref="E42:AJ42" si="8">SUM(E43:E52)</f>
        <v>20528</v>
      </c>
      <c r="F42" s="6">
        <f t="shared" si="8"/>
        <v>20390</v>
      </c>
      <c r="G42" s="6">
        <f t="shared" si="8"/>
        <v>38663</v>
      </c>
      <c r="H42" s="6">
        <f t="shared" si="8"/>
        <v>19410</v>
      </c>
      <c r="I42" s="6">
        <f t="shared" si="8"/>
        <v>19253</v>
      </c>
      <c r="J42" s="6">
        <f t="shared" si="8"/>
        <v>13344</v>
      </c>
      <c r="K42" s="6">
        <f t="shared" si="8"/>
        <v>6645</v>
      </c>
      <c r="L42" s="6">
        <f t="shared" si="8"/>
        <v>6699</v>
      </c>
      <c r="M42" s="6">
        <f t="shared" si="8"/>
        <v>13028</v>
      </c>
      <c r="N42" s="6">
        <f t="shared" si="8"/>
        <v>6559</v>
      </c>
      <c r="O42" s="6">
        <f t="shared" si="8"/>
        <v>6469</v>
      </c>
      <c r="P42" s="6">
        <f t="shared" si="8"/>
        <v>12291</v>
      </c>
      <c r="Q42" s="6">
        <f t="shared" si="8"/>
        <v>6206</v>
      </c>
      <c r="R42" s="6">
        <f t="shared" si="8"/>
        <v>6085</v>
      </c>
      <c r="S42" s="6">
        <f t="shared" si="8"/>
        <v>2255</v>
      </c>
      <c r="T42" s="6">
        <f t="shared" si="8"/>
        <v>1118</v>
      </c>
      <c r="U42" s="6">
        <f t="shared" si="8"/>
        <v>1137</v>
      </c>
      <c r="V42" s="6">
        <f t="shared" si="8"/>
        <v>677</v>
      </c>
      <c r="W42" s="6">
        <f t="shared" si="8"/>
        <v>318</v>
      </c>
      <c r="X42" s="6">
        <f t="shared" si="8"/>
        <v>359</v>
      </c>
      <c r="Y42" s="6">
        <f t="shared" si="8"/>
        <v>618</v>
      </c>
      <c r="Z42" s="6">
        <f t="shared" si="8"/>
        <v>285</v>
      </c>
      <c r="AA42" s="6">
        <f t="shared" si="8"/>
        <v>333</v>
      </c>
      <c r="AB42" s="6">
        <f t="shared" si="8"/>
        <v>571</v>
      </c>
      <c r="AC42" s="6">
        <f t="shared" si="8"/>
        <v>283</v>
      </c>
      <c r="AD42" s="6">
        <f t="shared" si="8"/>
        <v>288</v>
      </c>
      <c r="AE42" s="6">
        <f t="shared" si="8"/>
        <v>389</v>
      </c>
      <c r="AF42" s="6">
        <f t="shared" si="8"/>
        <v>232</v>
      </c>
      <c r="AG42" s="6">
        <f t="shared" si="8"/>
        <v>157</v>
      </c>
      <c r="AH42" s="6">
        <f t="shared" si="8"/>
        <v>0</v>
      </c>
      <c r="AI42" s="6">
        <f t="shared" si="8"/>
        <v>0</v>
      </c>
      <c r="AJ42" s="6">
        <f t="shared" si="8"/>
        <v>0</v>
      </c>
    </row>
    <row r="43" spans="1:36" x14ac:dyDescent="0.2">
      <c r="A43" s="8"/>
      <c r="B43" s="14"/>
      <c r="C43" s="15" t="s">
        <v>51</v>
      </c>
      <c r="D43" s="6">
        <v>6448</v>
      </c>
      <c r="E43" s="6">
        <v>2744</v>
      </c>
      <c r="F43" s="6">
        <v>3704</v>
      </c>
      <c r="G43" s="6">
        <v>5189</v>
      </c>
      <c r="H43" s="6">
        <v>2199</v>
      </c>
      <c r="I43" s="6">
        <v>2990</v>
      </c>
      <c r="J43" s="6">
        <v>1832</v>
      </c>
      <c r="K43" s="6">
        <v>821</v>
      </c>
      <c r="L43" s="6">
        <v>1011</v>
      </c>
      <c r="M43" s="6">
        <v>1777</v>
      </c>
      <c r="N43" s="6">
        <v>762</v>
      </c>
      <c r="O43" s="6">
        <v>1015</v>
      </c>
      <c r="P43" s="6">
        <v>1580</v>
      </c>
      <c r="Q43" s="6">
        <v>616</v>
      </c>
      <c r="R43" s="6">
        <v>964</v>
      </c>
      <c r="S43" s="6">
        <v>1259</v>
      </c>
      <c r="T43" s="6">
        <v>545</v>
      </c>
      <c r="U43" s="6">
        <v>714</v>
      </c>
      <c r="V43" s="6">
        <v>332</v>
      </c>
      <c r="W43" s="6">
        <v>132</v>
      </c>
      <c r="X43" s="6">
        <v>200</v>
      </c>
      <c r="Y43" s="6">
        <v>327</v>
      </c>
      <c r="Z43" s="6">
        <v>124</v>
      </c>
      <c r="AA43" s="6">
        <v>203</v>
      </c>
      <c r="AB43" s="6">
        <v>329</v>
      </c>
      <c r="AC43" s="6">
        <v>146</v>
      </c>
      <c r="AD43" s="6">
        <v>183</v>
      </c>
      <c r="AE43" s="6">
        <v>271</v>
      </c>
      <c r="AF43" s="6">
        <v>143</v>
      </c>
      <c r="AG43" s="6">
        <v>128</v>
      </c>
      <c r="AH43" s="6">
        <v>0</v>
      </c>
      <c r="AI43" s="6">
        <v>0</v>
      </c>
      <c r="AJ43" s="6">
        <v>0</v>
      </c>
    </row>
    <row r="44" spans="1:36" x14ac:dyDescent="0.2">
      <c r="A44" s="8"/>
      <c r="B44" s="14"/>
      <c r="C44" s="15" t="s">
        <v>52</v>
      </c>
      <c r="D44" s="6">
        <v>7555</v>
      </c>
      <c r="E44" s="6">
        <v>3785</v>
      </c>
      <c r="F44" s="6">
        <v>3770</v>
      </c>
      <c r="G44" s="6">
        <v>6773</v>
      </c>
      <c r="H44" s="6">
        <v>3365</v>
      </c>
      <c r="I44" s="6">
        <v>3408</v>
      </c>
      <c r="J44" s="6">
        <v>2399</v>
      </c>
      <c r="K44" s="6">
        <v>1178</v>
      </c>
      <c r="L44" s="6">
        <v>1221</v>
      </c>
      <c r="M44" s="6">
        <v>2242</v>
      </c>
      <c r="N44" s="6">
        <v>1155</v>
      </c>
      <c r="O44" s="6">
        <v>1087</v>
      </c>
      <c r="P44" s="6">
        <v>2132</v>
      </c>
      <c r="Q44" s="6">
        <v>1032</v>
      </c>
      <c r="R44" s="6">
        <v>1100</v>
      </c>
      <c r="S44" s="6">
        <v>782</v>
      </c>
      <c r="T44" s="6">
        <v>420</v>
      </c>
      <c r="U44" s="6">
        <v>362</v>
      </c>
      <c r="V44" s="6">
        <v>284</v>
      </c>
      <c r="W44" s="6">
        <v>147</v>
      </c>
      <c r="X44" s="6">
        <v>137</v>
      </c>
      <c r="Y44" s="6">
        <v>245</v>
      </c>
      <c r="Z44" s="6">
        <v>126</v>
      </c>
      <c r="AA44" s="6">
        <v>119</v>
      </c>
      <c r="AB44" s="6">
        <v>182</v>
      </c>
      <c r="AC44" s="6">
        <v>94</v>
      </c>
      <c r="AD44" s="6">
        <v>88</v>
      </c>
      <c r="AE44" s="6">
        <v>71</v>
      </c>
      <c r="AF44" s="6">
        <v>53</v>
      </c>
      <c r="AG44" s="6">
        <v>18</v>
      </c>
      <c r="AH44" s="6">
        <v>0</v>
      </c>
      <c r="AI44" s="6">
        <v>0</v>
      </c>
      <c r="AJ44" s="6">
        <v>0</v>
      </c>
    </row>
    <row r="45" spans="1:36" x14ac:dyDescent="0.2">
      <c r="A45" s="8"/>
      <c r="B45" s="14"/>
      <c r="C45" s="15" t="s">
        <v>53</v>
      </c>
      <c r="D45" s="6">
        <v>4772</v>
      </c>
      <c r="E45" s="6">
        <v>2403</v>
      </c>
      <c r="F45" s="6">
        <v>2369</v>
      </c>
      <c r="G45" s="6">
        <v>4772</v>
      </c>
      <c r="H45" s="6">
        <v>2403</v>
      </c>
      <c r="I45" s="6">
        <v>2369</v>
      </c>
      <c r="J45" s="6">
        <v>1608</v>
      </c>
      <c r="K45" s="6">
        <v>805</v>
      </c>
      <c r="L45" s="6">
        <v>803</v>
      </c>
      <c r="M45" s="6">
        <v>1609</v>
      </c>
      <c r="N45" s="6">
        <v>793</v>
      </c>
      <c r="O45" s="6">
        <v>816</v>
      </c>
      <c r="P45" s="6">
        <v>1555</v>
      </c>
      <c r="Q45" s="6">
        <v>805</v>
      </c>
      <c r="R45" s="6">
        <v>750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</row>
    <row r="46" spans="1:36" x14ac:dyDescent="0.2">
      <c r="A46" s="8"/>
      <c r="B46" s="14"/>
      <c r="C46" s="15" t="s">
        <v>54</v>
      </c>
      <c r="D46" s="6">
        <v>2087</v>
      </c>
      <c r="E46" s="6">
        <v>1029</v>
      </c>
      <c r="F46" s="6">
        <v>1058</v>
      </c>
      <c r="G46" s="6">
        <v>2021</v>
      </c>
      <c r="H46" s="6">
        <v>990</v>
      </c>
      <c r="I46" s="6">
        <v>1031</v>
      </c>
      <c r="J46" s="6">
        <v>680</v>
      </c>
      <c r="K46" s="6">
        <v>319</v>
      </c>
      <c r="L46" s="6">
        <v>361</v>
      </c>
      <c r="M46" s="6">
        <v>676</v>
      </c>
      <c r="N46" s="6">
        <v>345</v>
      </c>
      <c r="O46" s="6">
        <v>331</v>
      </c>
      <c r="P46" s="6">
        <v>665</v>
      </c>
      <c r="Q46" s="6">
        <v>326</v>
      </c>
      <c r="R46" s="6">
        <v>339</v>
      </c>
      <c r="S46" s="6">
        <v>66</v>
      </c>
      <c r="T46" s="6">
        <v>39</v>
      </c>
      <c r="U46" s="6">
        <v>27</v>
      </c>
      <c r="V46" s="6">
        <v>24</v>
      </c>
      <c r="W46" s="6">
        <v>13</v>
      </c>
      <c r="X46" s="6">
        <v>11</v>
      </c>
      <c r="Y46" s="6">
        <v>16</v>
      </c>
      <c r="Z46" s="6">
        <v>11</v>
      </c>
      <c r="AA46" s="6">
        <v>5</v>
      </c>
      <c r="AB46" s="6">
        <v>19</v>
      </c>
      <c r="AC46" s="6">
        <v>12</v>
      </c>
      <c r="AD46" s="6">
        <v>7</v>
      </c>
      <c r="AE46" s="6">
        <v>7</v>
      </c>
      <c r="AF46" s="6">
        <v>3</v>
      </c>
      <c r="AG46" s="6">
        <v>4</v>
      </c>
      <c r="AH46" s="6">
        <v>0</v>
      </c>
      <c r="AI46" s="6">
        <v>0</v>
      </c>
      <c r="AJ46" s="6">
        <v>0</v>
      </c>
    </row>
    <row r="47" spans="1:36" x14ac:dyDescent="0.2">
      <c r="A47" s="8"/>
      <c r="B47" s="14"/>
      <c r="C47" s="15" t="s">
        <v>55</v>
      </c>
      <c r="D47" s="6">
        <v>5594</v>
      </c>
      <c r="E47" s="6">
        <v>2706</v>
      </c>
      <c r="F47" s="6">
        <v>2888</v>
      </c>
      <c r="G47" s="6">
        <v>5517</v>
      </c>
      <c r="H47" s="6">
        <v>2660</v>
      </c>
      <c r="I47" s="6">
        <v>2857</v>
      </c>
      <c r="J47" s="6">
        <v>1800</v>
      </c>
      <c r="K47" s="6">
        <v>841</v>
      </c>
      <c r="L47" s="6">
        <v>959</v>
      </c>
      <c r="M47" s="6">
        <v>1934</v>
      </c>
      <c r="N47" s="6">
        <v>939</v>
      </c>
      <c r="O47" s="6">
        <v>995</v>
      </c>
      <c r="P47" s="6">
        <v>1783</v>
      </c>
      <c r="Q47" s="6">
        <v>880</v>
      </c>
      <c r="R47" s="6">
        <v>903</v>
      </c>
      <c r="S47" s="6">
        <v>77</v>
      </c>
      <c r="T47" s="6">
        <v>46</v>
      </c>
      <c r="U47" s="6">
        <v>31</v>
      </c>
      <c r="V47" s="6">
        <v>21</v>
      </c>
      <c r="W47" s="6">
        <v>12</v>
      </c>
      <c r="X47" s="6">
        <v>9</v>
      </c>
      <c r="Y47" s="6">
        <v>15</v>
      </c>
      <c r="Z47" s="6">
        <v>9</v>
      </c>
      <c r="AA47" s="6">
        <v>6</v>
      </c>
      <c r="AB47" s="6">
        <v>24</v>
      </c>
      <c r="AC47" s="6">
        <v>15</v>
      </c>
      <c r="AD47" s="6">
        <v>9</v>
      </c>
      <c r="AE47" s="6">
        <v>17</v>
      </c>
      <c r="AF47" s="6">
        <v>10</v>
      </c>
      <c r="AG47" s="6">
        <v>7</v>
      </c>
      <c r="AH47" s="6">
        <v>0</v>
      </c>
      <c r="AI47" s="6">
        <v>0</v>
      </c>
      <c r="AJ47" s="6">
        <v>0</v>
      </c>
    </row>
    <row r="48" spans="1:36" x14ac:dyDescent="0.2">
      <c r="A48" s="8"/>
      <c r="B48" s="14"/>
      <c r="C48" s="15" t="s">
        <v>56</v>
      </c>
      <c r="D48" s="6">
        <v>3272</v>
      </c>
      <c r="E48" s="6">
        <v>1778</v>
      </c>
      <c r="F48" s="6">
        <v>1494</v>
      </c>
      <c r="G48" s="6">
        <v>3272</v>
      </c>
      <c r="H48" s="6">
        <v>1778</v>
      </c>
      <c r="I48" s="6">
        <v>1494</v>
      </c>
      <c r="J48" s="6">
        <v>1165</v>
      </c>
      <c r="K48" s="6">
        <v>626</v>
      </c>
      <c r="L48" s="6">
        <v>539</v>
      </c>
      <c r="M48" s="6">
        <v>1064</v>
      </c>
      <c r="N48" s="6">
        <v>581</v>
      </c>
      <c r="O48" s="6">
        <v>483</v>
      </c>
      <c r="P48" s="6">
        <v>1043</v>
      </c>
      <c r="Q48" s="6">
        <v>571</v>
      </c>
      <c r="R48" s="6">
        <v>472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</row>
    <row r="49" spans="1:36" x14ac:dyDescent="0.2">
      <c r="A49" s="8"/>
      <c r="B49" s="14"/>
      <c r="C49" s="15" t="s">
        <v>57</v>
      </c>
      <c r="D49" s="6">
        <v>2322</v>
      </c>
      <c r="E49" s="6">
        <v>1609</v>
      </c>
      <c r="F49" s="6">
        <v>713</v>
      </c>
      <c r="G49" s="6">
        <v>2251</v>
      </c>
      <c r="H49" s="6">
        <v>1541</v>
      </c>
      <c r="I49" s="6">
        <v>710</v>
      </c>
      <c r="J49" s="6">
        <v>821</v>
      </c>
      <c r="K49" s="6">
        <v>570</v>
      </c>
      <c r="L49" s="6">
        <v>251</v>
      </c>
      <c r="M49" s="6">
        <v>729</v>
      </c>
      <c r="N49" s="6">
        <v>505</v>
      </c>
      <c r="O49" s="6">
        <v>224</v>
      </c>
      <c r="P49" s="6">
        <v>701</v>
      </c>
      <c r="Q49" s="6">
        <v>466</v>
      </c>
      <c r="R49" s="6">
        <v>235</v>
      </c>
      <c r="S49" s="6">
        <v>71</v>
      </c>
      <c r="T49" s="6">
        <v>68</v>
      </c>
      <c r="U49" s="6">
        <v>3</v>
      </c>
      <c r="V49" s="6">
        <v>16</v>
      </c>
      <c r="W49" s="6">
        <v>14</v>
      </c>
      <c r="X49" s="6">
        <v>2</v>
      </c>
      <c r="Y49" s="6">
        <v>15</v>
      </c>
      <c r="Z49" s="6">
        <v>15</v>
      </c>
      <c r="AA49" s="6">
        <v>0</v>
      </c>
      <c r="AB49" s="6">
        <v>17</v>
      </c>
      <c r="AC49" s="6">
        <v>16</v>
      </c>
      <c r="AD49" s="6">
        <v>1</v>
      </c>
      <c r="AE49" s="6">
        <v>23</v>
      </c>
      <c r="AF49" s="6">
        <v>23</v>
      </c>
      <c r="AG49" s="6">
        <v>0</v>
      </c>
      <c r="AH49" s="6">
        <v>0</v>
      </c>
      <c r="AI49" s="6">
        <v>0</v>
      </c>
      <c r="AJ49" s="6">
        <v>0</v>
      </c>
    </row>
    <row r="50" spans="1:36" x14ac:dyDescent="0.2">
      <c r="A50" s="8"/>
      <c r="B50" s="14"/>
      <c r="C50" s="15" t="s">
        <v>58</v>
      </c>
      <c r="D50" s="6">
        <v>3422</v>
      </c>
      <c r="E50" s="6">
        <v>1418</v>
      </c>
      <c r="F50" s="6">
        <v>2004</v>
      </c>
      <c r="G50" s="6">
        <v>3422</v>
      </c>
      <c r="H50" s="6">
        <v>1418</v>
      </c>
      <c r="I50" s="6">
        <v>2004</v>
      </c>
      <c r="J50" s="6">
        <v>1209</v>
      </c>
      <c r="K50" s="6">
        <v>486</v>
      </c>
      <c r="L50" s="6">
        <v>723</v>
      </c>
      <c r="M50" s="6">
        <v>1142</v>
      </c>
      <c r="N50" s="6">
        <v>477</v>
      </c>
      <c r="O50" s="6">
        <v>665</v>
      </c>
      <c r="P50" s="6">
        <v>1071</v>
      </c>
      <c r="Q50" s="6">
        <v>455</v>
      </c>
      <c r="R50" s="6">
        <v>616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</row>
    <row r="51" spans="1:36" x14ac:dyDescent="0.2">
      <c r="A51" s="8"/>
      <c r="B51" s="14"/>
      <c r="C51" s="15" t="s">
        <v>59</v>
      </c>
      <c r="D51" s="6">
        <v>3095</v>
      </c>
      <c r="E51" s="6">
        <v>1657</v>
      </c>
      <c r="F51" s="6">
        <v>1438</v>
      </c>
      <c r="G51" s="6">
        <v>3095</v>
      </c>
      <c r="H51" s="6">
        <v>1657</v>
      </c>
      <c r="I51" s="6">
        <v>1438</v>
      </c>
      <c r="J51" s="6">
        <v>1017</v>
      </c>
      <c r="K51" s="6">
        <v>503</v>
      </c>
      <c r="L51" s="6">
        <v>514</v>
      </c>
      <c r="M51" s="6">
        <v>1064</v>
      </c>
      <c r="N51" s="6">
        <v>550</v>
      </c>
      <c r="O51" s="6">
        <v>514</v>
      </c>
      <c r="P51" s="6">
        <v>1014</v>
      </c>
      <c r="Q51" s="6">
        <v>604</v>
      </c>
      <c r="R51" s="6">
        <v>410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</row>
    <row r="52" spans="1:36" x14ac:dyDescent="0.2">
      <c r="A52" s="8"/>
      <c r="B52" s="14"/>
      <c r="C52" s="15" t="s">
        <v>60</v>
      </c>
      <c r="D52" s="6">
        <v>2351</v>
      </c>
      <c r="E52" s="6">
        <v>1399</v>
      </c>
      <c r="F52" s="6">
        <v>952</v>
      </c>
      <c r="G52" s="6">
        <v>2351</v>
      </c>
      <c r="H52" s="6">
        <v>1399</v>
      </c>
      <c r="I52" s="6">
        <v>952</v>
      </c>
      <c r="J52" s="6">
        <v>813</v>
      </c>
      <c r="K52" s="6">
        <v>496</v>
      </c>
      <c r="L52" s="6">
        <v>317</v>
      </c>
      <c r="M52" s="6">
        <v>791</v>
      </c>
      <c r="N52" s="6">
        <v>452</v>
      </c>
      <c r="O52" s="6">
        <v>339</v>
      </c>
      <c r="P52" s="6">
        <v>747</v>
      </c>
      <c r="Q52" s="6">
        <v>451</v>
      </c>
      <c r="R52" s="6">
        <v>296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</row>
    <row r="53" spans="1:36" x14ac:dyDescent="0.2">
      <c r="A53" s="8"/>
      <c r="B53" s="26" t="s">
        <v>61</v>
      </c>
      <c r="C53" s="27"/>
      <c r="D53" s="6">
        <v>3633</v>
      </c>
      <c r="E53" s="6">
        <v>1968</v>
      </c>
      <c r="F53" s="6">
        <v>1665</v>
      </c>
      <c r="G53" s="6">
        <v>3596</v>
      </c>
      <c r="H53" s="6">
        <v>1949</v>
      </c>
      <c r="I53" s="6">
        <v>1647</v>
      </c>
      <c r="J53" s="6">
        <v>1260</v>
      </c>
      <c r="K53" s="6">
        <v>708</v>
      </c>
      <c r="L53" s="6">
        <v>552</v>
      </c>
      <c r="M53" s="6">
        <v>1178</v>
      </c>
      <c r="N53" s="6">
        <v>628</v>
      </c>
      <c r="O53" s="6">
        <v>550</v>
      </c>
      <c r="P53" s="6">
        <v>1158</v>
      </c>
      <c r="Q53" s="6">
        <v>613</v>
      </c>
      <c r="R53" s="6">
        <v>545</v>
      </c>
      <c r="S53" s="6">
        <v>37</v>
      </c>
      <c r="T53" s="6">
        <v>19</v>
      </c>
      <c r="U53" s="6">
        <v>18</v>
      </c>
      <c r="V53" s="6">
        <v>14</v>
      </c>
      <c r="W53" s="6">
        <v>5</v>
      </c>
      <c r="X53" s="6">
        <v>9</v>
      </c>
      <c r="Y53" s="6">
        <v>8</v>
      </c>
      <c r="Z53" s="6">
        <v>6</v>
      </c>
      <c r="AA53" s="6">
        <v>2</v>
      </c>
      <c r="AB53" s="6">
        <v>5</v>
      </c>
      <c r="AC53" s="6">
        <v>4</v>
      </c>
      <c r="AD53" s="6">
        <v>1</v>
      </c>
      <c r="AE53" s="6">
        <v>10</v>
      </c>
      <c r="AF53" s="6">
        <v>4</v>
      </c>
      <c r="AG53" s="6">
        <v>6</v>
      </c>
      <c r="AH53" s="6">
        <v>0</v>
      </c>
      <c r="AI53" s="6">
        <v>0</v>
      </c>
      <c r="AJ53" s="6">
        <v>0</v>
      </c>
    </row>
    <row r="54" spans="1:36" x14ac:dyDescent="0.2">
      <c r="A54" s="8"/>
      <c r="B54" s="26" t="s">
        <v>62</v>
      </c>
      <c r="C54" s="27"/>
      <c r="D54" s="6">
        <v>1353</v>
      </c>
      <c r="E54" s="6">
        <v>632</v>
      </c>
      <c r="F54" s="6">
        <v>721</v>
      </c>
      <c r="G54" s="6">
        <v>1312</v>
      </c>
      <c r="H54" s="6">
        <v>608</v>
      </c>
      <c r="I54" s="6">
        <v>704</v>
      </c>
      <c r="J54" s="6">
        <v>444</v>
      </c>
      <c r="K54" s="6">
        <v>192</v>
      </c>
      <c r="L54" s="6">
        <v>252</v>
      </c>
      <c r="M54" s="6">
        <v>449</v>
      </c>
      <c r="N54" s="6">
        <v>225</v>
      </c>
      <c r="O54" s="6">
        <v>224</v>
      </c>
      <c r="P54" s="6">
        <v>419</v>
      </c>
      <c r="Q54" s="6">
        <v>191</v>
      </c>
      <c r="R54" s="6">
        <v>228</v>
      </c>
      <c r="S54" s="6">
        <v>41</v>
      </c>
      <c r="T54" s="6">
        <v>24</v>
      </c>
      <c r="U54" s="6">
        <v>17</v>
      </c>
      <c r="V54" s="6">
        <v>13</v>
      </c>
      <c r="W54" s="6">
        <v>8</v>
      </c>
      <c r="X54" s="6">
        <v>5</v>
      </c>
      <c r="Y54" s="6">
        <v>7</v>
      </c>
      <c r="Z54" s="6">
        <v>3</v>
      </c>
      <c r="AA54" s="6">
        <v>4</v>
      </c>
      <c r="AB54" s="6">
        <v>12</v>
      </c>
      <c r="AC54" s="6">
        <v>5</v>
      </c>
      <c r="AD54" s="6">
        <v>7</v>
      </c>
      <c r="AE54" s="6">
        <v>9</v>
      </c>
      <c r="AF54" s="6">
        <v>8</v>
      </c>
      <c r="AG54" s="6">
        <v>1</v>
      </c>
      <c r="AH54" s="6">
        <v>0</v>
      </c>
      <c r="AI54" s="6">
        <v>0</v>
      </c>
      <c r="AJ54" s="6">
        <v>0</v>
      </c>
    </row>
    <row r="55" spans="1:36" x14ac:dyDescent="0.2">
      <c r="A55" s="8"/>
      <c r="B55" s="26" t="s">
        <v>63</v>
      </c>
      <c r="C55" s="27"/>
      <c r="D55" s="6">
        <v>1846</v>
      </c>
      <c r="E55" s="6">
        <v>967</v>
      </c>
      <c r="F55" s="6">
        <v>879</v>
      </c>
      <c r="G55" s="6">
        <v>1808</v>
      </c>
      <c r="H55" s="6">
        <v>950</v>
      </c>
      <c r="I55" s="6">
        <v>858</v>
      </c>
      <c r="J55" s="6">
        <v>639</v>
      </c>
      <c r="K55" s="6">
        <v>343</v>
      </c>
      <c r="L55" s="6">
        <v>296</v>
      </c>
      <c r="M55" s="6">
        <v>584</v>
      </c>
      <c r="N55" s="6">
        <v>299</v>
      </c>
      <c r="O55" s="6">
        <v>285</v>
      </c>
      <c r="P55" s="6">
        <v>585</v>
      </c>
      <c r="Q55" s="6">
        <v>308</v>
      </c>
      <c r="R55" s="6">
        <v>277</v>
      </c>
      <c r="S55" s="6">
        <v>38</v>
      </c>
      <c r="T55" s="6">
        <v>17</v>
      </c>
      <c r="U55" s="6">
        <v>21</v>
      </c>
      <c r="V55" s="6">
        <v>16</v>
      </c>
      <c r="W55" s="6">
        <v>5</v>
      </c>
      <c r="X55" s="6">
        <v>11</v>
      </c>
      <c r="Y55" s="6">
        <v>9</v>
      </c>
      <c r="Z55" s="6">
        <v>4</v>
      </c>
      <c r="AA55" s="6">
        <v>5</v>
      </c>
      <c r="AB55" s="6">
        <v>8</v>
      </c>
      <c r="AC55" s="6">
        <v>6</v>
      </c>
      <c r="AD55" s="6">
        <v>2</v>
      </c>
      <c r="AE55" s="6">
        <v>5</v>
      </c>
      <c r="AF55" s="6">
        <v>2</v>
      </c>
      <c r="AG55" s="6">
        <v>3</v>
      </c>
      <c r="AH55" s="6">
        <v>0</v>
      </c>
      <c r="AI55" s="6">
        <v>0</v>
      </c>
      <c r="AJ55" s="6">
        <v>0</v>
      </c>
    </row>
    <row r="56" spans="1:36" x14ac:dyDescent="0.2">
      <c r="A56" s="8"/>
      <c r="B56" s="26" t="s">
        <v>64</v>
      </c>
      <c r="C56" s="27"/>
      <c r="D56" s="6">
        <v>2400</v>
      </c>
      <c r="E56" s="6">
        <v>1305</v>
      </c>
      <c r="F56" s="6">
        <v>1095</v>
      </c>
      <c r="G56" s="6">
        <v>2400</v>
      </c>
      <c r="H56" s="6">
        <v>1305</v>
      </c>
      <c r="I56" s="6">
        <v>1095</v>
      </c>
      <c r="J56" s="6">
        <v>783</v>
      </c>
      <c r="K56" s="6">
        <v>412</v>
      </c>
      <c r="L56" s="6">
        <v>371</v>
      </c>
      <c r="M56" s="6">
        <v>777</v>
      </c>
      <c r="N56" s="6">
        <v>421</v>
      </c>
      <c r="O56" s="6">
        <v>356</v>
      </c>
      <c r="P56" s="6">
        <v>840</v>
      </c>
      <c r="Q56" s="6">
        <v>472</v>
      </c>
      <c r="R56" s="6">
        <v>368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</row>
    <row r="57" spans="1:36" x14ac:dyDescent="0.2">
      <c r="A57" s="8"/>
      <c r="B57" s="26" t="s">
        <v>65</v>
      </c>
      <c r="C57" s="27"/>
      <c r="D57" s="6">
        <v>1716</v>
      </c>
      <c r="E57" s="6">
        <v>812</v>
      </c>
      <c r="F57" s="6">
        <v>904</v>
      </c>
      <c r="G57" s="6">
        <v>1716</v>
      </c>
      <c r="H57" s="6">
        <v>812</v>
      </c>
      <c r="I57" s="6">
        <v>904</v>
      </c>
      <c r="J57" s="6">
        <v>557</v>
      </c>
      <c r="K57" s="6">
        <v>257</v>
      </c>
      <c r="L57" s="6">
        <v>300</v>
      </c>
      <c r="M57" s="6">
        <v>590</v>
      </c>
      <c r="N57" s="6">
        <v>307</v>
      </c>
      <c r="O57" s="6">
        <v>283</v>
      </c>
      <c r="P57" s="6">
        <v>569</v>
      </c>
      <c r="Q57" s="6">
        <v>248</v>
      </c>
      <c r="R57" s="6">
        <v>321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</row>
    <row r="58" spans="1:36" ht="14.25" customHeight="1" x14ac:dyDescent="0.2">
      <c r="A58" s="8"/>
      <c r="B58" s="28" t="s">
        <v>6</v>
      </c>
      <c r="C58" s="29"/>
      <c r="D58" s="6">
        <f>SUM(D59:D60)</f>
        <v>156</v>
      </c>
      <c r="E58" s="6">
        <f t="shared" ref="E58:AJ58" si="9">SUM(E59:E60)</f>
        <v>99</v>
      </c>
      <c r="F58" s="6">
        <f t="shared" si="9"/>
        <v>57</v>
      </c>
      <c r="G58" s="6">
        <f t="shared" si="9"/>
        <v>156</v>
      </c>
      <c r="H58" s="6">
        <f t="shared" si="9"/>
        <v>99</v>
      </c>
      <c r="I58" s="6">
        <f t="shared" si="9"/>
        <v>57</v>
      </c>
      <c r="J58" s="6">
        <f t="shared" si="9"/>
        <v>49</v>
      </c>
      <c r="K58" s="6">
        <f t="shared" si="9"/>
        <v>30</v>
      </c>
      <c r="L58" s="6">
        <f t="shared" si="9"/>
        <v>19</v>
      </c>
      <c r="M58" s="6">
        <f t="shared" si="9"/>
        <v>56</v>
      </c>
      <c r="N58" s="6">
        <f t="shared" si="9"/>
        <v>34</v>
      </c>
      <c r="O58" s="6">
        <f t="shared" si="9"/>
        <v>22</v>
      </c>
      <c r="P58" s="6">
        <f t="shared" si="9"/>
        <v>51</v>
      </c>
      <c r="Q58" s="6">
        <f t="shared" si="9"/>
        <v>35</v>
      </c>
      <c r="R58" s="6">
        <f t="shared" si="9"/>
        <v>16</v>
      </c>
      <c r="S58" s="6">
        <f t="shared" si="9"/>
        <v>0</v>
      </c>
      <c r="T58" s="6">
        <f t="shared" si="9"/>
        <v>0</v>
      </c>
      <c r="U58" s="6">
        <f t="shared" si="9"/>
        <v>0</v>
      </c>
      <c r="V58" s="6">
        <f t="shared" si="9"/>
        <v>0</v>
      </c>
      <c r="W58" s="6">
        <f t="shared" si="9"/>
        <v>0</v>
      </c>
      <c r="X58" s="6">
        <f t="shared" si="9"/>
        <v>0</v>
      </c>
      <c r="Y58" s="6">
        <f t="shared" si="9"/>
        <v>0</v>
      </c>
      <c r="Z58" s="6">
        <f t="shared" si="9"/>
        <v>0</v>
      </c>
      <c r="AA58" s="6">
        <f t="shared" si="9"/>
        <v>0</v>
      </c>
      <c r="AB58" s="6">
        <f t="shared" si="9"/>
        <v>0</v>
      </c>
      <c r="AC58" s="6">
        <f t="shared" si="9"/>
        <v>0</v>
      </c>
      <c r="AD58" s="6">
        <f t="shared" si="9"/>
        <v>0</v>
      </c>
      <c r="AE58" s="6">
        <f t="shared" si="9"/>
        <v>0</v>
      </c>
      <c r="AF58" s="6">
        <f t="shared" si="9"/>
        <v>0</v>
      </c>
      <c r="AG58" s="6">
        <f t="shared" si="9"/>
        <v>0</v>
      </c>
      <c r="AH58" s="6">
        <f t="shared" si="9"/>
        <v>0</v>
      </c>
      <c r="AI58" s="6">
        <f t="shared" si="9"/>
        <v>0</v>
      </c>
      <c r="AJ58" s="6">
        <f t="shared" si="9"/>
        <v>0</v>
      </c>
    </row>
    <row r="59" spans="1:36" x14ac:dyDescent="0.2">
      <c r="A59" s="8"/>
      <c r="B59" s="26" t="s">
        <v>66</v>
      </c>
      <c r="C59" s="27"/>
      <c r="D59" s="6">
        <v>156</v>
      </c>
      <c r="E59" s="6">
        <v>99</v>
      </c>
      <c r="F59" s="6">
        <v>57</v>
      </c>
      <c r="G59" s="6">
        <v>156</v>
      </c>
      <c r="H59" s="6">
        <v>99</v>
      </c>
      <c r="I59" s="6">
        <v>57</v>
      </c>
      <c r="J59" s="6">
        <v>49</v>
      </c>
      <c r="K59" s="6">
        <v>30</v>
      </c>
      <c r="L59" s="6">
        <v>19</v>
      </c>
      <c r="M59" s="6">
        <v>56</v>
      </c>
      <c r="N59" s="6">
        <v>34</v>
      </c>
      <c r="O59" s="6">
        <v>22</v>
      </c>
      <c r="P59" s="6">
        <v>51</v>
      </c>
      <c r="Q59" s="6">
        <v>35</v>
      </c>
      <c r="R59" s="6">
        <v>16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</row>
    <row r="60" spans="1:36" x14ac:dyDescent="0.2">
      <c r="A60" s="8"/>
      <c r="B60" s="26" t="s">
        <v>67</v>
      </c>
      <c r="C60" s="27"/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</row>
    <row r="61" spans="1:36" x14ac:dyDescent="0.2">
      <c r="A61" s="9"/>
      <c r="B61" s="9"/>
      <c r="C61" s="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ht="13.5" customHeight="1" x14ac:dyDescent="0.2">
      <c r="A62" s="24" t="s">
        <v>15</v>
      </c>
      <c r="B62" s="24"/>
      <c r="C62" s="25"/>
      <c r="D62" s="6">
        <f>SUM(D63:D64)</f>
        <v>3973</v>
      </c>
      <c r="E62" s="6">
        <f t="shared" ref="E62:AJ62" si="10">SUM(E63:E64)</f>
        <v>2195</v>
      </c>
      <c r="F62" s="6">
        <f t="shared" si="10"/>
        <v>1778</v>
      </c>
      <c r="G62" s="6">
        <f t="shared" si="10"/>
        <v>3736</v>
      </c>
      <c r="H62" s="6">
        <f t="shared" si="10"/>
        <v>2062</v>
      </c>
      <c r="I62" s="6">
        <f t="shared" si="10"/>
        <v>1674</v>
      </c>
      <c r="J62" s="6">
        <f t="shared" si="10"/>
        <v>1252</v>
      </c>
      <c r="K62" s="6">
        <f t="shared" si="10"/>
        <v>682</v>
      </c>
      <c r="L62" s="6">
        <f t="shared" si="10"/>
        <v>570</v>
      </c>
      <c r="M62" s="6">
        <f t="shared" si="10"/>
        <v>1271</v>
      </c>
      <c r="N62" s="6">
        <f t="shared" si="10"/>
        <v>681</v>
      </c>
      <c r="O62" s="6">
        <f t="shared" si="10"/>
        <v>590</v>
      </c>
      <c r="P62" s="6">
        <f t="shared" si="10"/>
        <v>1213</v>
      </c>
      <c r="Q62" s="6">
        <f t="shared" si="10"/>
        <v>699</v>
      </c>
      <c r="R62" s="6">
        <f t="shared" si="10"/>
        <v>514</v>
      </c>
      <c r="S62" s="6">
        <f t="shared" si="10"/>
        <v>211</v>
      </c>
      <c r="T62" s="6">
        <f t="shared" si="10"/>
        <v>108</v>
      </c>
      <c r="U62" s="6">
        <f t="shared" si="10"/>
        <v>103</v>
      </c>
      <c r="V62" s="6">
        <f t="shared" si="10"/>
        <v>79</v>
      </c>
      <c r="W62" s="6">
        <f t="shared" si="10"/>
        <v>42</v>
      </c>
      <c r="X62" s="6">
        <f t="shared" si="10"/>
        <v>37</v>
      </c>
      <c r="Y62" s="6">
        <f t="shared" si="10"/>
        <v>59</v>
      </c>
      <c r="Z62" s="6">
        <f t="shared" si="10"/>
        <v>30</v>
      </c>
      <c r="AA62" s="6">
        <f t="shared" si="10"/>
        <v>29</v>
      </c>
      <c r="AB62" s="6">
        <f t="shared" si="10"/>
        <v>66</v>
      </c>
      <c r="AC62" s="6">
        <f t="shared" si="10"/>
        <v>34</v>
      </c>
      <c r="AD62" s="6">
        <f t="shared" si="10"/>
        <v>32</v>
      </c>
      <c r="AE62" s="6">
        <f t="shared" si="10"/>
        <v>7</v>
      </c>
      <c r="AF62" s="6">
        <f t="shared" si="10"/>
        <v>2</v>
      </c>
      <c r="AG62" s="6">
        <f t="shared" si="10"/>
        <v>5</v>
      </c>
      <c r="AH62" s="6">
        <f t="shared" si="10"/>
        <v>26</v>
      </c>
      <c r="AI62" s="6">
        <f t="shared" si="10"/>
        <v>25</v>
      </c>
      <c r="AJ62" s="6">
        <f t="shared" si="10"/>
        <v>1</v>
      </c>
    </row>
    <row r="63" spans="1:36" ht="13.5" customHeight="1" x14ac:dyDescent="0.2">
      <c r="A63" s="9"/>
      <c r="B63" s="26" t="s">
        <v>68</v>
      </c>
      <c r="C63" s="27"/>
      <c r="D63" s="6">
        <v>2767</v>
      </c>
      <c r="E63" s="6">
        <v>1531</v>
      </c>
      <c r="F63" s="6">
        <v>1236</v>
      </c>
      <c r="G63" s="6">
        <v>2714</v>
      </c>
      <c r="H63" s="6">
        <v>1493</v>
      </c>
      <c r="I63" s="6">
        <v>1221</v>
      </c>
      <c r="J63" s="6">
        <v>913</v>
      </c>
      <c r="K63" s="6">
        <v>498</v>
      </c>
      <c r="L63" s="6">
        <v>415</v>
      </c>
      <c r="M63" s="6">
        <v>916</v>
      </c>
      <c r="N63" s="6">
        <v>484</v>
      </c>
      <c r="O63" s="6">
        <v>432</v>
      </c>
      <c r="P63" s="6">
        <v>885</v>
      </c>
      <c r="Q63" s="6">
        <v>511</v>
      </c>
      <c r="R63" s="6">
        <v>374</v>
      </c>
      <c r="S63" s="6">
        <v>27</v>
      </c>
      <c r="T63" s="6">
        <v>13</v>
      </c>
      <c r="U63" s="6">
        <v>14</v>
      </c>
      <c r="V63" s="6">
        <v>8</v>
      </c>
      <c r="W63" s="6">
        <v>4</v>
      </c>
      <c r="X63" s="6">
        <v>4</v>
      </c>
      <c r="Y63" s="6">
        <v>9</v>
      </c>
      <c r="Z63" s="6">
        <v>3</v>
      </c>
      <c r="AA63" s="6">
        <v>6</v>
      </c>
      <c r="AB63" s="6">
        <v>9</v>
      </c>
      <c r="AC63" s="6">
        <v>6</v>
      </c>
      <c r="AD63" s="6">
        <v>3</v>
      </c>
      <c r="AE63" s="6">
        <v>1</v>
      </c>
      <c r="AF63" s="6">
        <v>0</v>
      </c>
      <c r="AG63" s="6">
        <v>1</v>
      </c>
      <c r="AH63" s="6">
        <v>26</v>
      </c>
      <c r="AI63" s="6">
        <v>25</v>
      </c>
      <c r="AJ63" s="6">
        <v>1</v>
      </c>
    </row>
    <row r="64" spans="1:36" ht="13.5" customHeight="1" x14ac:dyDescent="0.2">
      <c r="A64" s="9"/>
      <c r="B64" s="28" t="s">
        <v>6</v>
      </c>
      <c r="C64" s="29"/>
      <c r="D64" s="6">
        <f>SUM(D65:D83)</f>
        <v>1206</v>
      </c>
      <c r="E64" s="6">
        <f>SUM(E65:E83)</f>
        <v>664</v>
      </c>
      <c r="F64" s="6">
        <f t="shared" ref="F64:AJ64" si="11">SUM(F65:F83)</f>
        <v>542</v>
      </c>
      <c r="G64" s="6">
        <f t="shared" si="11"/>
        <v>1022</v>
      </c>
      <c r="H64" s="6">
        <f t="shared" si="11"/>
        <v>569</v>
      </c>
      <c r="I64" s="6">
        <f t="shared" si="11"/>
        <v>453</v>
      </c>
      <c r="J64" s="6">
        <f t="shared" si="11"/>
        <v>339</v>
      </c>
      <c r="K64" s="6">
        <f t="shared" si="11"/>
        <v>184</v>
      </c>
      <c r="L64" s="6">
        <f t="shared" si="11"/>
        <v>155</v>
      </c>
      <c r="M64" s="6">
        <f t="shared" si="11"/>
        <v>355</v>
      </c>
      <c r="N64" s="6">
        <f t="shared" si="11"/>
        <v>197</v>
      </c>
      <c r="O64" s="6">
        <f t="shared" si="11"/>
        <v>158</v>
      </c>
      <c r="P64" s="6">
        <f t="shared" si="11"/>
        <v>328</v>
      </c>
      <c r="Q64" s="6">
        <f t="shared" si="11"/>
        <v>188</v>
      </c>
      <c r="R64" s="6">
        <f t="shared" si="11"/>
        <v>140</v>
      </c>
      <c r="S64" s="6">
        <f t="shared" si="11"/>
        <v>184</v>
      </c>
      <c r="T64" s="6">
        <f t="shared" si="11"/>
        <v>95</v>
      </c>
      <c r="U64" s="6">
        <f t="shared" si="11"/>
        <v>89</v>
      </c>
      <c r="V64" s="6">
        <f t="shared" si="11"/>
        <v>71</v>
      </c>
      <c r="W64" s="6">
        <f t="shared" si="11"/>
        <v>38</v>
      </c>
      <c r="X64" s="6">
        <f t="shared" si="11"/>
        <v>33</v>
      </c>
      <c r="Y64" s="6">
        <f t="shared" si="11"/>
        <v>50</v>
      </c>
      <c r="Z64" s="6">
        <f t="shared" si="11"/>
        <v>27</v>
      </c>
      <c r="AA64" s="6">
        <f t="shared" si="11"/>
        <v>23</v>
      </c>
      <c r="AB64" s="6">
        <f t="shared" si="11"/>
        <v>57</v>
      </c>
      <c r="AC64" s="6">
        <f t="shared" si="11"/>
        <v>28</v>
      </c>
      <c r="AD64" s="6">
        <f t="shared" si="11"/>
        <v>29</v>
      </c>
      <c r="AE64" s="6">
        <f t="shared" si="11"/>
        <v>6</v>
      </c>
      <c r="AF64" s="6">
        <f t="shared" si="11"/>
        <v>2</v>
      </c>
      <c r="AG64" s="6">
        <f t="shared" si="11"/>
        <v>4</v>
      </c>
      <c r="AH64" s="6">
        <f t="shared" si="11"/>
        <v>0</v>
      </c>
      <c r="AI64" s="6">
        <f t="shared" si="11"/>
        <v>0</v>
      </c>
      <c r="AJ64" s="6">
        <f t="shared" si="11"/>
        <v>0</v>
      </c>
    </row>
    <row r="65" spans="1:36" x14ac:dyDescent="0.2">
      <c r="A65" s="9"/>
      <c r="B65" s="26" t="s">
        <v>69</v>
      </c>
      <c r="C65" s="27"/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</row>
    <row r="66" spans="1:36" x14ac:dyDescent="0.2">
      <c r="A66" s="9"/>
      <c r="B66" s="26" t="s">
        <v>70</v>
      </c>
      <c r="C66" s="27"/>
      <c r="D66" s="6">
        <v>63</v>
      </c>
      <c r="E66" s="6">
        <v>31</v>
      </c>
      <c r="F66" s="6">
        <v>32</v>
      </c>
      <c r="G66" s="6">
        <v>63</v>
      </c>
      <c r="H66" s="6">
        <v>31</v>
      </c>
      <c r="I66" s="6">
        <v>32</v>
      </c>
      <c r="J66" s="6">
        <v>18</v>
      </c>
      <c r="K66" s="6">
        <v>6</v>
      </c>
      <c r="L66" s="6">
        <v>12</v>
      </c>
      <c r="M66" s="6">
        <v>29</v>
      </c>
      <c r="N66" s="6">
        <v>14</v>
      </c>
      <c r="O66" s="6">
        <v>15</v>
      </c>
      <c r="P66" s="6">
        <v>16</v>
      </c>
      <c r="Q66" s="6">
        <v>11</v>
      </c>
      <c r="R66" s="6">
        <v>5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</row>
    <row r="67" spans="1:36" x14ac:dyDescent="0.2">
      <c r="A67" s="9"/>
      <c r="B67" s="26" t="s">
        <v>71</v>
      </c>
      <c r="C67" s="27"/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</row>
    <row r="68" spans="1:36" x14ac:dyDescent="0.2">
      <c r="A68" s="9"/>
      <c r="B68" s="26" t="s">
        <v>72</v>
      </c>
      <c r="C68" s="27"/>
      <c r="D68" s="6">
        <v>50</v>
      </c>
      <c r="E68" s="6">
        <v>30</v>
      </c>
      <c r="F68" s="6">
        <v>20</v>
      </c>
      <c r="G68" s="6">
        <v>50</v>
      </c>
      <c r="H68" s="6">
        <v>30</v>
      </c>
      <c r="I68" s="6">
        <v>20</v>
      </c>
      <c r="J68" s="6">
        <v>20</v>
      </c>
      <c r="K68" s="6">
        <v>10</v>
      </c>
      <c r="L68" s="6">
        <v>10</v>
      </c>
      <c r="M68" s="6">
        <v>17</v>
      </c>
      <c r="N68" s="6">
        <v>10</v>
      </c>
      <c r="O68" s="6">
        <v>7</v>
      </c>
      <c r="P68" s="6">
        <v>13</v>
      </c>
      <c r="Q68" s="6">
        <v>10</v>
      </c>
      <c r="R68" s="6">
        <v>3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</row>
    <row r="69" spans="1:36" x14ac:dyDescent="0.2">
      <c r="A69" s="9"/>
      <c r="B69" s="26" t="s">
        <v>73</v>
      </c>
      <c r="C69" s="27"/>
      <c r="D69" s="6">
        <v>72</v>
      </c>
      <c r="E69" s="6">
        <v>37</v>
      </c>
      <c r="F69" s="6">
        <v>35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72</v>
      </c>
      <c r="T69" s="6">
        <v>37</v>
      </c>
      <c r="U69" s="6">
        <v>35</v>
      </c>
      <c r="V69" s="6">
        <v>23</v>
      </c>
      <c r="W69" s="6">
        <v>14</v>
      </c>
      <c r="X69" s="6">
        <v>9</v>
      </c>
      <c r="Y69" s="6">
        <v>27</v>
      </c>
      <c r="Z69" s="6">
        <v>11</v>
      </c>
      <c r="AA69" s="6">
        <v>16</v>
      </c>
      <c r="AB69" s="6">
        <v>22</v>
      </c>
      <c r="AC69" s="6">
        <v>12</v>
      </c>
      <c r="AD69" s="6">
        <v>10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</row>
    <row r="70" spans="1:36" x14ac:dyDescent="0.2">
      <c r="A70" s="9"/>
      <c r="B70" s="26" t="s">
        <v>74</v>
      </c>
      <c r="C70" s="27"/>
      <c r="D70" s="6">
        <v>65</v>
      </c>
      <c r="E70" s="6">
        <v>34</v>
      </c>
      <c r="F70" s="6">
        <v>31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65</v>
      </c>
      <c r="T70" s="6">
        <v>34</v>
      </c>
      <c r="U70" s="6">
        <v>31</v>
      </c>
      <c r="V70" s="6">
        <v>26</v>
      </c>
      <c r="W70" s="6">
        <v>13</v>
      </c>
      <c r="X70" s="6">
        <v>13</v>
      </c>
      <c r="Y70" s="6">
        <v>14</v>
      </c>
      <c r="Z70" s="6">
        <v>10</v>
      </c>
      <c r="AA70" s="6">
        <v>4</v>
      </c>
      <c r="AB70" s="6">
        <v>25</v>
      </c>
      <c r="AC70" s="6">
        <v>11</v>
      </c>
      <c r="AD70" s="6">
        <v>14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</row>
    <row r="71" spans="1:36" x14ac:dyDescent="0.2">
      <c r="A71" s="9"/>
      <c r="B71" s="26" t="s">
        <v>75</v>
      </c>
      <c r="C71" s="27"/>
      <c r="D71" s="6">
        <v>47</v>
      </c>
      <c r="E71" s="6">
        <v>24</v>
      </c>
      <c r="F71" s="6">
        <v>23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47</v>
      </c>
      <c r="T71" s="6">
        <v>24</v>
      </c>
      <c r="U71" s="6">
        <v>23</v>
      </c>
      <c r="V71" s="6">
        <v>22</v>
      </c>
      <c r="W71" s="6">
        <v>11</v>
      </c>
      <c r="X71" s="6">
        <v>11</v>
      </c>
      <c r="Y71" s="6">
        <v>9</v>
      </c>
      <c r="Z71" s="6">
        <v>6</v>
      </c>
      <c r="AA71" s="6">
        <v>3</v>
      </c>
      <c r="AB71" s="6">
        <v>10</v>
      </c>
      <c r="AC71" s="6">
        <v>5</v>
      </c>
      <c r="AD71" s="6">
        <v>5</v>
      </c>
      <c r="AE71" s="6">
        <v>6</v>
      </c>
      <c r="AF71" s="6">
        <v>2</v>
      </c>
      <c r="AG71" s="6">
        <v>4</v>
      </c>
      <c r="AH71" s="6">
        <v>0</v>
      </c>
      <c r="AI71" s="6">
        <v>0</v>
      </c>
      <c r="AJ71" s="6">
        <v>0</v>
      </c>
    </row>
    <row r="72" spans="1:36" x14ac:dyDescent="0.2">
      <c r="A72" s="9"/>
      <c r="B72" s="26" t="s">
        <v>76</v>
      </c>
      <c r="C72" s="27"/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</row>
    <row r="73" spans="1:36" x14ac:dyDescent="0.2">
      <c r="A73" s="9"/>
      <c r="B73" s="26" t="s">
        <v>77</v>
      </c>
      <c r="C73" s="27"/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</row>
    <row r="74" spans="1:36" x14ac:dyDescent="0.2">
      <c r="A74" s="9"/>
      <c r="B74" s="26" t="s">
        <v>78</v>
      </c>
      <c r="C74" s="27"/>
      <c r="D74" s="6">
        <v>432</v>
      </c>
      <c r="E74" s="6">
        <v>227</v>
      </c>
      <c r="F74" s="6">
        <v>205</v>
      </c>
      <c r="G74" s="6">
        <v>432</v>
      </c>
      <c r="H74" s="6">
        <v>227</v>
      </c>
      <c r="I74" s="6">
        <v>205</v>
      </c>
      <c r="J74" s="6">
        <v>138</v>
      </c>
      <c r="K74" s="6">
        <v>75</v>
      </c>
      <c r="L74" s="6">
        <v>63</v>
      </c>
      <c r="M74" s="6">
        <v>158</v>
      </c>
      <c r="N74" s="6">
        <v>80</v>
      </c>
      <c r="O74" s="6">
        <v>78</v>
      </c>
      <c r="P74" s="6">
        <v>136</v>
      </c>
      <c r="Q74" s="6">
        <v>72</v>
      </c>
      <c r="R74" s="6">
        <v>64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</row>
    <row r="75" spans="1:36" x14ac:dyDescent="0.2">
      <c r="A75" s="9"/>
      <c r="B75" s="26" t="s">
        <v>79</v>
      </c>
      <c r="C75" s="27"/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</row>
    <row r="76" spans="1:36" ht="13.5" customHeight="1" x14ac:dyDescent="0.2">
      <c r="A76" s="9"/>
      <c r="B76" s="26" t="s">
        <v>80</v>
      </c>
      <c r="C76" s="27"/>
      <c r="D76" s="6">
        <v>213</v>
      </c>
      <c r="E76" s="6">
        <v>112</v>
      </c>
      <c r="F76" s="6">
        <v>101</v>
      </c>
      <c r="G76" s="6">
        <v>213</v>
      </c>
      <c r="H76" s="6">
        <v>112</v>
      </c>
      <c r="I76" s="6">
        <v>101</v>
      </c>
      <c r="J76" s="6">
        <v>67</v>
      </c>
      <c r="K76" s="6">
        <v>32</v>
      </c>
      <c r="L76" s="6">
        <v>35</v>
      </c>
      <c r="M76" s="6">
        <v>66</v>
      </c>
      <c r="N76" s="6">
        <v>38</v>
      </c>
      <c r="O76" s="6">
        <v>28</v>
      </c>
      <c r="P76" s="6">
        <v>80</v>
      </c>
      <c r="Q76" s="6">
        <v>42</v>
      </c>
      <c r="R76" s="6">
        <v>38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</row>
    <row r="77" spans="1:36" x14ac:dyDescent="0.2">
      <c r="A77" s="9"/>
      <c r="B77" s="26" t="s">
        <v>81</v>
      </c>
      <c r="C77" s="27"/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</row>
    <row r="78" spans="1:36" ht="14.25" customHeight="1" x14ac:dyDescent="0.2">
      <c r="A78" s="9"/>
      <c r="B78" s="26" t="s">
        <v>82</v>
      </c>
      <c r="C78" s="27"/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</row>
    <row r="79" spans="1:36" x14ac:dyDescent="0.2">
      <c r="A79" s="9"/>
      <c r="B79" s="26" t="s">
        <v>83</v>
      </c>
      <c r="C79" s="27"/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</row>
    <row r="80" spans="1:36" x14ac:dyDescent="0.2">
      <c r="A80" s="9"/>
      <c r="B80" s="26" t="s">
        <v>84</v>
      </c>
      <c r="C80" s="27"/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</row>
    <row r="81" spans="1:36" x14ac:dyDescent="0.2">
      <c r="A81" s="9"/>
      <c r="B81" s="26" t="s">
        <v>85</v>
      </c>
      <c r="C81" s="27"/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</row>
    <row r="82" spans="1:36" x14ac:dyDescent="0.2">
      <c r="A82" s="9"/>
      <c r="B82" s="26" t="s">
        <v>86</v>
      </c>
      <c r="C82" s="27"/>
      <c r="D82" s="6">
        <v>264</v>
      </c>
      <c r="E82" s="6">
        <v>169</v>
      </c>
      <c r="F82" s="6">
        <v>95</v>
      </c>
      <c r="G82" s="6">
        <v>264</v>
      </c>
      <c r="H82" s="6">
        <v>169</v>
      </c>
      <c r="I82" s="6">
        <v>95</v>
      </c>
      <c r="J82" s="6">
        <v>96</v>
      </c>
      <c r="K82" s="6">
        <v>61</v>
      </c>
      <c r="L82" s="6">
        <v>35</v>
      </c>
      <c r="M82" s="6">
        <v>85</v>
      </c>
      <c r="N82" s="6">
        <v>55</v>
      </c>
      <c r="O82" s="6">
        <v>30</v>
      </c>
      <c r="P82" s="6">
        <v>83</v>
      </c>
      <c r="Q82" s="6">
        <v>53</v>
      </c>
      <c r="R82" s="6">
        <v>30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</row>
    <row r="83" spans="1:36" x14ac:dyDescent="0.2">
      <c r="A83" s="9"/>
      <c r="B83" s="26" t="s">
        <v>87</v>
      </c>
      <c r="C83" s="27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</row>
    <row r="84" spans="1:36" x14ac:dyDescent="0.2">
      <c r="A84" s="9"/>
      <c r="B84" s="9"/>
      <c r="C84" s="1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</row>
    <row r="85" spans="1:36" ht="13.5" customHeight="1" x14ac:dyDescent="0.2">
      <c r="A85" s="24" t="s">
        <v>25</v>
      </c>
      <c r="B85" s="24"/>
      <c r="C85" s="25"/>
      <c r="D85" s="6">
        <f>D86+D91</f>
        <v>7967</v>
      </c>
      <c r="E85" s="6">
        <f t="shared" ref="E85:AJ85" si="12">E86+E91</f>
        <v>4259</v>
      </c>
      <c r="F85" s="6">
        <f t="shared" si="12"/>
        <v>3708</v>
      </c>
      <c r="G85" s="6">
        <f t="shared" si="12"/>
        <v>7836</v>
      </c>
      <c r="H85" s="6">
        <f t="shared" si="12"/>
        <v>4173</v>
      </c>
      <c r="I85" s="6">
        <f t="shared" si="12"/>
        <v>3663</v>
      </c>
      <c r="J85" s="6">
        <f t="shared" si="12"/>
        <v>2608</v>
      </c>
      <c r="K85" s="6">
        <f t="shared" si="12"/>
        <v>1386</v>
      </c>
      <c r="L85" s="6">
        <f t="shared" si="12"/>
        <v>1222</v>
      </c>
      <c r="M85" s="6">
        <f t="shared" si="12"/>
        <v>2632</v>
      </c>
      <c r="N85" s="6">
        <f t="shared" si="12"/>
        <v>1404</v>
      </c>
      <c r="O85" s="6">
        <f t="shared" si="12"/>
        <v>1228</v>
      </c>
      <c r="P85" s="6">
        <f t="shared" si="12"/>
        <v>2596</v>
      </c>
      <c r="Q85" s="6">
        <f t="shared" si="12"/>
        <v>1383</v>
      </c>
      <c r="R85" s="6">
        <f t="shared" si="12"/>
        <v>1213</v>
      </c>
      <c r="S85" s="6">
        <f t="shared" si="12"/>
        <v>131</v>
      </c>
      <c r="T85" s="6">
        <f t="shared" si="12"/>
        <v>86</v>
      </c>
      <c r="U85" s="6">
        <f t="shared" si="12"/>
        <v>45</v>
      </c>
      <c r="V85" s="6">
        <f t="shared" si="12"/>
        <v>43</v>
      </c>
      <c r="W85" s="6">
        <f t="shared" si="12"/>
        <v>26</v>
      </c>
      <c r="X85" s="6">
        <f t="shared" si="12"/>
        <v>17</v>
      </c>
      <c r="Y85" s="6">
        <f t="shared" si="12"/>
        <v>24</v>
      </c>
      <c r="Z85" s="6">
        <f t="shared" si="12"/>
        <v>14</v>
      </c>
      <c r="AA85" s="6">
        <f t="shared" si="12"/>
        <v>10</v>
      </c>
      <c r="AB85" s="6">
        <f t="shared" si="12"/>
        <v>41</v>
      </c>
      <c r="AC85" s="6">
        <f t="shared" si="12"/>
        <v>28</v>
      </c>
      <c r="AD85" s="6">
        <f t="shared" si="12"/>
        <v>13</v>
      </c>
      <c r="AE85" s="6">
        <f t="shared" si="12"/>
        <v>23</v>
      </c>
      <c r="AF85" s="6">
        <f t="shared" si="12"/>
        <v>18</v>
      </c>
      <c r="AG85" s="6">
        <f t="shared" si="12"/>
        <v>5</v>
      </c>
      <c r="AH85" s="6">
        <f t="shared" si="12"/>
        <v>0</v>
      </c>
      <c r="AI85" s="6">
        <f t="shared" si="12"/>
        <v>0</v>
      </c>
      <c r="AJ85" s="6">
        <f t="shared" si="12"/>
        <v>0</v>
      </c>
    </row>
    <row r="86" spans="1:36" ht="13.5" customHeight="1" x14ac:dyDescent="0.2">
      <c r="A86" s="8"/>
      <c r="B86" s="28" t="s">
        <v>5</v>
      </c>
      <c r="C86" s="29"/>
      <c r="D86" s="6">
        <f>SUM(D87:D90)</f>
        <v>7033</v>
      </c>
      <c r="E86" s="6">
        <f t="shared" ref="E86:AJ86" si="13">SUM(E87:E90)</f>
        <v>3694</v>
      </c>
      <c r="F86" s="6">
        <f t="shared" si="13"/>
        <v>3339</v>
      </c>
      <c r="G86" s="6">
        <f t="shared" si="13"/>
        <v>6902</v>
      </c>
      <c r="H86" s="6">
        <f t="shared" si="13"/>
        <v>3608</v>
      </c>
      <c r="I86" s="6">
        <f t="shared" si="13"/>
        <v>3294</v>
      </c>
      <c r="J86" s="6">
        <f t="shared" si="13"/>
        <v>2287</v>
      </c>
      <c r="K86" s="6">
        <f t="shared" si="13"/>
        <v>1196</v>
      </c>
      <c r="L86" s="6">
        <f t="shared" si="13"/>
        <v>1091</v>
      </c>
      <c r="M86" s="6">
        <f t="shared" si="13"/>
        <v>2342</v>
      </c>
      <c r="N86" s="6">
        <f t="shared" si="13"/>
        <v>1221</v>
      </c>
      <c r="O86" s="6">
        <f t="shared" si="13"/>
        <v>1121</v>
      </c>
      <c r="P86" s="6">
        <f t="shared" si="13"/>
        <v>2273</v>
      </c>
      <c r="Q86" s="6">
        <f t="shared" si="13"/>
        <v>1191</v>
      </c>
      <c r="R86" s="6">
        <f t="shared" si="13"/>
        <v>1082</v>
      </c>
      <c r="S86" s="6">
        <f t="shared" si="13"/>
        <v>131</v>
      </c>
      <c r="T86" s="6">
        <f t="shared" si="13"/>
        <v>86</v>
      </c>
      <c r="U86" s="6">
        <f t="shared" si="13"/>
        <v>45</v>
      </c>
      <c r="V86" s="6">
        <f t="shared" si="13"/>
        <v>43</v>
      </c>
      <c r="W86" s="6">
        <f t="shared" si="13"/>
        <v>26</v>
      </c>
      <c r="X86" s="6">
        <f t="shared" si="13"/>
        <v>17</v>
      </c>
      <c r="Y86" s="6">
        <f t="shared" si="13"/>
        <v>24</v>
      </c>
      <c r="Z86" s="6">
        <f t="shared" si="13"/>
        <v>14</v>
      </c>
      <c r="AA86" s="6">
        <f t="shared" si="13"/>
        <v>10</v>
      </c>
      <c r="AB86" s="6">
        <f t="shared" si="13"/>
        <v>41</v>
      </c>
      <c r="AC86" s="6">
        <f t="shared" si="13"/>
        <v>28</v>
      </c>
      <c r="AD86" s="6">
        <f t="shared" si="13"/>
        <v>13</v>
      </c>
      <c r="AE86" s="6">
        <f t="shared" si="13"/>
        <v>23</v>
      </c>
      <c r="AF86" s="6">
        <f t="shared" si="13"/>
        <v>18</v>
      </c>
      <c r="AG86" s="6">
        <f t="shared" si="13"/>
        <v>5</v>
      </c>
      <c r="AH86" s="6">
        <f t="shared" si="13"/>
        <v>0</v>
      </c>
      <c r="AI86" s="6">
        <f t="shared" si="13"/>
        <v>0</v>
      </c>
      <c r="AJ86" s="6">
        <f t="shared" si="13"/>
        <v>0</v>
      </c>
    </row>
    <row r="87" spans="1:36" x14ac:dyDescent="0.2">
      <c r="A87" s="9"/>
      <c r="B87" s="26" t="s">
        <v>88</v>
      </c>
      <c r="C87" s="27"/>
      <c r="D87" s="6">
        <v>2475</v>
      </c>
      <c r="E87" s="6">
        <v>1328</v>
      </c>
      <c r="F87" s="6">
        <v>1147</v>
      </c>
      <c r="G87" s="6">
        <v>2434</v>
      </c>
      <c r="H87" s="6">
        <v>1305</v>
      </c>
      <c r="I87" s="6">
        <v>1129</v>
      </c>
      <c r="J87" s="6">
        <v>781</v>
      </c>
      <c r="K87" s="6">
        <v>416</v>
      </c>
      <c r="L87" s="6">
        <v>365</v>
      </c>
      <c r="M87" s="6">
        <v>867</v>
      </c>
      <c r="N87" s="6">
        <v>469</v>
      </c>
      <c r="O87" s="6">
        <v>398</v>
      </c>
      <c r="P87" s="6">
        <v>786</v>
      </c>
      <c r="Q87" s="6">
        <v>420</v>
      </c>
      <c r="R87" s="6">
        <v>366</v>
      </c>
      <c r="S87" s="6">
        <v>41</v>
      </c>
      <c r="T87" s="6">
        <v>23</v>
      </c>
      <c r="U87" s="6">
        <v>18</v>
      </c>
      <c r="V87" s="6">
        <v>15</v>
      </c>
      <c r="W87" s="6">
        <v>8</v>
      </c>
      <c r="X87" s="6">
        <v>7</v>
      </c>
      <c r="Y87" s="6">
        <v>10</v>
      </c>
      <c r="Z87" s="6">
        <v>4</v>
      </c>
      <c r="AA87" s="6">
        <v>6</v>
      </c>
      <c r="AB87" s="6">
        <v>9</v>
      </c>
      <c r="AC87" s="6">
        <v>5</v>
      </c>
      <c r="AD87" s="6">
        <v>4</v>
      </c>
      <c r="AE87" s="6">
        <v>7</v>
      </c>
      <c r="AF87" s="6">
        <v>6</v>
      </c>
      <c r="AG87" s="6">
        <v>1</v>
      </c>
      <c r="AH87" s="6">
        <v>0</v>
      </c>
      <c r="AI87" s="6">
        <v>0</v>
      </c>
      <c r="AJ87" s="6">
        <v>0</v>
      </c>
    </row>
    <row r="88" spans="1:36" x14ac:dyDescent="0.2">
      <c r="A88" s="9"/>
      <c r="B88" s="26" t="s">
        <v>89</v>
      </c>
      <c r="C88" s="27"/>
      <c r="D88" s="6">
        <v>3663</v>
      </c>
      <c r="E88" s="6">
        <v>1935</v>
      </c>
      <c r="F88" s="6">
        <v>1728</v>
      </c>
      <c r="G88" s="6">
        <v>3573</v>
      </c>
      <c r="H88" s="6">
        <v>1872</v>
      </c>
      <c r="I88" s="6">
        <v>1701</v>
      </c>
      <c r="J88" s="6">
        <v>1198</v>
      </c>
      <c r="K88" s="6">
        <v>637</v>
      </c>
      <c r="L88" s="6">
        <v>561</v>
      </c>
      <c r="M88" s="6">
        <v>1188</v>
      </c>
      <c r="N88" s="6">
        <v>608</v>
      </c>
      <c r="O88" s="6">
        <v>580</v>
      </c>
      <c r="P88" s="6">
        <v>1187</v>
      </c>
      <c r="Q88" s="6">
        <v>627</v>
      </c>
      <c r="R88" s="6">
        <v>560</v>
      </c>
      <c r="S88" s="6">
        <v>90</v>
      </c>
      <c r="T88" s="6">
        <v>63</v>
      </c>
      <c r="U88" s="6">
        <v>27</v>
      </c>
      <c r="V88" s="6">
        <v>28</v>
      </c>
      <c r="W88" s="6">
        <v>18</v>
      </c>
      <c r="X88" s="6">
        <v>10</v>
      </c>
      <c r="Y88" s="6">
        <v>14</v>
      </c>
      <c r="Z88" s="6">
        <v>10</v>
      </c>
      <c r="AA88" s="6">
        <v>4</v>
      </c>
      <c r="AB88" s="6">
        <v>32</v>
      </c>
      <c r="AC88" s="6">
        <v>23</v>
      </c>
      <c r="AD88" s="6">
        <v>9</v>
      </c>
      <c r="AE88" s="6">
        <v>16</v>
      </c>
      <c r="AF88" s="6">
        <v>12</v>
      </c>
      <c r="AG88" s="6">
        <v>4</v>
      </c>
      <c r="AH88" s="6">
        <v>0</v>
      </c>
      <c r="AI88" s="6">
        <v>0</v>
      </c>
      <c r="AJ88" s="6">
        <v>0</v>
      </c>
    </row>
    <row r="89" spans="1:36" x14ac:dyDescent="0.2">
      <c r="A89" s="9"/>
      <c r="B89" s="26" t="s">
        <v>90</v>
      </c>
      <c r="C89" s="27"/>
      <c r="D89" s="6">
        <v>322</v>
      </c>
      <c r="E89" s="6">
        <v>145</v>
      </c>
      <c r="F89" s="6">
        <v>177</v>
      </c>
      <c r="G89" s="6">
        <v>322</v>
      </c>
      <c r="H89" s="6">
        <v>145</v>
      </c>
      <c r="I89" s="6">
        <v>177</v>
      </c>
      <c r="J89" s="6">
        <v>100</v>
      </c>
      <c r="K89" s="6">
        <v>42</v>
      </c>
      <c r="L89" s="6">
        <v>58</v>
      </c>
      <c r="M89" s="6">
        <v>109</v>
      </c>
      <c r="N89" s="6">
        <v>62</v>
      </c>
      <c r="O89" s="6">
        <v>47</v>
      </c>
      <c r="P89" s="6">
        <v>113</v>
      </c>
      <c r="Q89" s="6">
        <v>41</v>
      </c>
      <c r="R89" s="6">
        <v>72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</row>
    <row r="90" spans="1:36" x14ac:dyDescent="0.2">
      <c r="A90" s="9"/>
      <c r="B90" s="26" t="s">
        <v>91</v>
      </c>
      <c r="C90" s="27"/>
      <c r="D90" s="6">
        <v>573</v>
      </c>
      <c r="E90" s="6">
        <v>286</v>
      </c>
      <c r="F90" s="6">
        <v>287</v>
      </c>
      <c r="G90" s="6">
        <v>573</v>
      </c>
      <c r="H90" s="6">
        <v>286</v>
      </c>
      <c r="I90" s="6">
        <v>287</v>
      </c>
      <c r="J90" s="6">
        <v>208</v>
      </c>
      <c r="K90" s="6">
        <v>101</v>
      </c>
      <c r="L90" s="6">
        <v>107</v>
      </c>
      <c r="M90" s="6">
        <v>178</v>
      </c>
      <c r="N90" s="6">
        <v>82</v>
      </c>
      <c r="O90" s="6">
        <v>96</v>
      </c>
      <c r="P90" s="6">
        <v>187</v>
      </c>
      <c r="Q90" s="6">
        <v>103</v>
      </c>
      <c r="R90" s="6">
        <v>84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</row>
    <row r="91" spans="1:36" ht="13.5" customHeight="1" x14ac:dyDescent="0.2">
      <c r="A91" s="9"/>
      <c r="B91" s="28" t="s">
        <v>6</v>
      </c>
      <c r="C91" s="29"/>
      <c r="D91" s="6">
        <f>SUM(D92:D98)</f>
        <v>934</v>
      </c>
      <c r="E91" s="6">
        <f t="shared" ref="E91:AJ91" si="14">SUM(E92:E98)</f>
        <v>565</v>
      </c>
      <c r="F91" s="6">
        <f t="shared" si="14"/>
        <v>369</v>
      </c>
      <c r="G91" s="6">
        <f t="shared" si="14"/>
        <v>934</v>
      </c>
      <c r="H91" s="6">
        <f t="shared" si="14"/>
        <v>565</v>
      </c>
      <c r="I91" s="6">
        <f t="shared" si="14"/>
        <v>369</v>
      </c>
      <c r="J91" s="6">
        <f t="shared" si="14"/>
        <v>321</v>
      </c>
      <c r="K91" s="6">
        <f t="shared" si="14"/>
        <v>190</v>
      </c>
      <c r="L91" s="6">
        <f t="shared" si="14"/>
        <v>131</v>
      </c>
      <c r="M91" s="6">
        <f t="shared" si="14"/>
        <v>290</v>
      </c>
      <c r="N91" s="6">
        <f t="shared" si="14"/>
        <v>183</v>
      </c>
      <c r="O91" s="6">
        <f t="shared" si="14"/>
        <v>107</v>
      </c>
      <c r="P91" s="6">
        <f t="shared" si="14"/>
        <v>323</v>
      </c>
      <c r="Q91" s="6">
        <f t="shared" si="14"/>
        <v>192</v>
      </c>
      <c r="R91" s="6">
        <f t="shared" si="14"/>
        <v>131</v>
      </c>
      <c r="S91" s="6">
        <f t="shared" si="14"/>
        <v>0</v>
      </c>
      <c r="T91" s="6">
        <f t="shared" si="14"/>
        <v>0</v>
      </c>
      <c r="U91" s="6">
        <f t="shared" si="14"/>
        <v>0</v>
      </c>
      <c r="V91" s="6">
        <f t="shared" si="14"/>
        <v>0</v>
      </c>
      <c r="W91" s="6">
        <f t="shared" si="14"/>
        <v>0</v>
      </c>
      <c r="X91" s="6">
        <f t="shared" si="14"/>
        <v>0</v>
      </c>
      <c r="Y91" s="6">
        <f t="shared" si="14"/>
        <v>0</v>
      </c>
      <c r="Z91" s="6">
        <f t="shared" si="14"/>
        <v>0</v>
      </c>
      <c r="AA91" s="6">
        <f t="shared" si="14"/>
        <v>0</v>
      </c>
      <c r="AB91" s="6">
        <f t="shared" si="14"/>
        <v>0</v>
      </c>
      <c r="AC91" s="6">
        <f t="shared" si="14"/>
        <v>0</v>
      </c>
      <c r="AD91" s="6">
        <f t="shared" si="14"/>
        <v>0</v>
      </c>
      <c r="AE91" s="6">
        <f t="shared" si="14"/>
        <v>0</v>
      </c>
      <c r="AF91" s="6">
        <f t="shared" si="14"/>
        <v>0</v>
      </c>
      <c r="AG91" s="6">
        <f t="shared" si="14"/>
        <v>0</v>
      </c>
      <c r="AH91" s="6">
        <f t="shared" si="14"/>
        <v>0</v>
      </c>
      <c r="AI91" s="6">
        <f t="shared" si="14"/>
        <v>0</v>
      </c>
      <c r="AJ91" s="6">
        <f t="shared" si="14"/>
        <v>0</v>
      </c>
    </row>
    <row r="92" spans="1:36" x14ac:dyDescent="0.2">
      <c r="A92" s="9"/>
      <c r="B92" s="26" t="s">
        <v>92</v>
      </c>
      <c r="C92" s="27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</row>
    <row r="93" spans="1:36" ht="14.25" customHeight="1" x14ac:dyDescent="0.2">
      <c r="A93" s="9"/>
      <c r="B93" s="26" t="s">
        <v>93</v>
      </c>
      <c r="C93" s="27"/>
      <c r="D93" s="6">
        <v>49</v>
      </c>
      <c r="E93" s="6">
        <v>28</v>
      </c>
      <c r="F93" s="6">
        <v>21</v>
      </c>
      <c r="G93" s="6">
        <v>49</v>
      </c>
      <c r="H93" s="6">
        <v>28</v>
      </c>
      <c r="I93" s="6">
        <v>21</v>
      </c>
      <c r="J93" s="6">
        <v>12</v>
      </c>
      <c r="K93" s="6">
        <v>7</v>
      </c>
      <c r="L93" s="6">
        <v>5</v>
      </c>
      <c r="M93" s="6">
        <v>17</v>
      </c>
      <c r="N93" s="6">
        <v>8</v>
      </c>
      <c r="O93" s="6">
        <v>9</v>
      </c>
      <c r="P93" s="6">
        <v>20</v>
      </c>
      <c r="Q93" s="6">
        <v>13</v>
      </c>
      <c r="R93" s="6">
        <v>7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</row>
    <row r="94" spans="1:36" x14ac:dyDescent="0.2">
      <c r="A94" s="9"/>
      <c r="B94" s="26" t="s">
        <v>94</v>
      </c>
      <c r="C94" s="27"/>
      <c r="D94" s="6">
        <v>557</v>
      </c>
      <c r="E94" s="6">
        <v>330</v>
      </c>
      <c r="F94" s="6">
        <v>227</v>
      </c>
      <c r="G94" s="6">
        <v>557</v>
      </c>
      <c r="H94" s="6">
        <v>330</v>
      </c>
      <c r="I94" s="6">
        <v>227</v>
      </c>
      <c r="J94" s="6">
        <v>194</v>
      </c>
      <c r="K94" s="6">
        <v>115</v>
      </c>
      <c r="L94" s="6">
        <v>79</v>
      </c>
      <c r="M94" s="6">
        <v>170</v>
      </c>
      <c r="N94" s="6">
        <v>110</v>
      </c>
      <c r="O94" s="6">
        <v>60</v>
      </c>
      <c r="P94" s="6">
        <v>193</v>
      </c>
      <c r="Q94" s="6">
        <v>105</v>
      </c>
      <c r="R94" s="6">
        <v>88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</row>
    <row r="95" spans="1:36" x14ac:dyDescent="0.2">
      <c r="A95" s="9"/>
      <c r="B95" s="26" t="s">
        <v>95</v>
      </c>
      <c r="C95" s="27"/>
      <c r="D95" s="6">
        <v>70</v>
      </c>
      <c r="E95" s="6">
        <v>42</v>
      </c>
      <c r="F95" s="6">
        <v>28</v>
      </c>
      <c r="G95" s="6">
        <v>70</v>
      </c>
      <c r="H95" s="6">
        <v>42</v>
      </c>
      <c r="I95" s="6">
        <v>28</v>
      </c>
      <c r="J95" s="6">
        <v>28</v>
      </c>
      <c r="K95" s="6">
        <v>13</v>
      </c>
      <c r="L95" s="6">
        <v>15</v>
      </c>
      <c r="M95" s="6">
        <v>21</v>
      </c>
      <c r="N95" s="6">
        <v>12</v>
      </c>
      <c r="O95" s="6">
        <v>9</v>
      </c>
      <c r="P95" s="6">
        <v>21</v>
      </c>
      <c r="Q95" s="6">
        <v>17</v>
      </c>
      <c r="R95" s="6">
        <v>4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</row>
    <row r="96" spans="1:36" x14ac:dyDescent="0.2">
      <c r="A96" s="9"/>
      <c r="B96" s="26" t="s">
        <v>9</v>
      </c>
      <c r="C96" s="27"/>
      <c r="D96" s="6">
        <v>54</v>
      </c>
      <c r="E96" s="6">
        <v>30</v>
      </c>
      <c r="F96" s="6">
        <v>24</v>
      </c>
      <c r="G96" s="6">
        <v>54</v>
      </c>
      <c r="H96" s="6">
        <v>30</v>
      </c>
      <c r="I96" s="6">
        <v>24</v>
      </c>
      <c r="J96" s="6">
        <v>20</v>
      </c>
      <c r="K96" s="6">
        <v>12</v>
      </c>
      <c r="L96" s="6">
        <v>8</v>
      </c>
      <c r="M96" s="6">
        <v>19</v>
      </c>
      <c r="N96" s="6">
        <v>10</v>
      </c>
      <c r="O96" s="6">
        <v>9</v>
      </c>
      <c r="P96" s="6">
        <v>15</v>
      </c>
      <c r="Q96" s="6">
        <v>8</v>
      </c>
      <c r="R96" s="6">
        <v>7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</row>
    <row r="97" spans="1:36" x14ac:dyDescent="0.2">
      <c r="A97" s="9"/>
      <c r="B97" s="26" t="s">
        <v>10</v>
      </c>
      <c r="C97" s="27"/>
      <c r="D97" s="6">
        <v>48</v>
      </c>
      <c r="E97" s="6">
        <v>31</v>
      </c>
      <c r="F97" s="6">
        <v>17</v>
      </c>
      <c r="G97" s="6">
        <v>48</v>
      </c>
      <c r="H97" s="6">
        <v>31</v>
      </c>
      <c r="I97" s="6">
        <v>17</v>
      </c>
      <c r="J97" s="6">
        <v>16</v>
      </c>
      <c r="K97" s="6">
        <v>7</v>
      </c>
      <c r="L97" s="6">
        <v>9</v>
      </c>
      <c r="M97" s="6">
        <v>9</v>
      </c>
      <c r="N97" s="6">
        <v>9</v>
      </c>
      <c r="O97" s="6">
        <v>0</v>
      </c>
      <c r="P97" s="6">
        <v>23</v>
      </c>
      <c r="Q97" s="6">
        <v>15</v>
      </c>
      <c r="R97" s="6">
        <v>8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</row>
    <row r="98" spans="1:36" x14ac:dyDescent="0.2">
      <c r="A98" s="9"/>
      <c r="B98" s="26" t="s">
        <v>96</v>
      </c>
      <c r="C98" s="27"/>
      <c r="D98" s="6">
        <v>156</v>
      </c>
      <c r="E98" s="6">
        <v>104</v>
      </c>
      <c r="F98" s="6">
        <v>52</v>
      </c>
      <c r="G98" s="6">
        <v>156</v>
      </c>
      <c r="H98" s="6">
        <v>104</v>
      </c>
      <c r="I98" s="6">
        <v>52</v>
      </c>
      <c r="J98" s="6">
        <v>51</v>
      </c>
      <c r="K98" s="6">
        <v>36</v>
      </c>
      <c r="L98" s="6">
        <v>15</v>
      </c>
      <c r="M98" s="6">
        <v>54</v>
      </c>
      <c r="N98" s="6">
        <v>34</v>
      </c>
      <c r="O98" s="6">
        <v>20</v>
      </c>
      <c r="P98" s="6">
        <v>51</v>
      </c>
      <c r="Q98" s="6">
        <v>34</v>
      </c>
      <c r="R98" s="6">
        <v>17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</row>
    <row r="99" spans="1:36" ht="13.5" customHeight="1" x14ac:dyDescent="0.2">
      <c r="A99" s="9"/>
      <c r="B99" s="9"/>
      <c r="C99" s="1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3.5" customHeight="1" x14ac:dyDescent="0.2">
      <c r="A100" s="24" t="s">
        <v>21</v>
      </c>
      <c r="B100" s="24"/>
      <c r="C100" s="25"/>
      <c r="D100" s="6">
        <f>SUM(D101:D107)</f>
        <v>1171</v>
      </c>
      <c r="E100" s="6">
        <f t="shared" ref="E100:AJ100" si="15">SUM(E101:E107)</f>
        <v>610</v>
      </c>
      <c r="F100" s="6">
        <f t="shared" si="15"/>
        <v>561</v>
      </c>
      <c r="G100" s="6">
        <f t="shared" si="15"/>
        <v>1141</v>
      </c>
      <c r="H100" s="6">
        <f t="shared" si="15"/>
        <v>589</v>
      </c>
      <c r="I100" s="6">
        <f t="shared" si="15"/>
        <v>552</v>
      </c>
      <c r="J100" s="6">
        <f t="shared" si="15"/>
        <v>399</v>
      </c>
      <c r="K100" s="6">
        <f t="shared" si="15"/>
        <v>214</v>
      </c>
      <c r="L100" s="6">
        <f t="shared" si="15"/>
        <v>185</v>
      </c>
      <c r="M100" s="6">
        <f t="shared" si="15"/>
        <v>392</v>
      </c>
      <c r="N100" s="6">
        <f t="shared" si="15"/>
        <v>185</v>
      </c>
      <c r="O100" s="6">
        <f t="shared" si="15"/>
        <v>207</v>
      </c>
      <c r="P100" s="6">
        <f t="shared" si="15"/>
        <v>350</v>
      </c>
      <c r="Q100" s="6">
        <f t="shared" si="15"/>
        <v>190</v>
      </c>
      <c r="R100" s="6">
        <f t="shared" si="15"/>
        <v>160</v>
      </c>
      <c r="S100" s="6">
        <f t="shared" si="15"/>
        <v>30</v>
      </c>
      <c r="T100" s="6">
        <f t="shared" si="15"/>
        <v>21</v>
      </c>
      <c r="U100" s="6">
        <f t="shared" si="15"/>
        <v>9</v>
      </c>
      <c r="V100" s="6">
        <f t="shared" si="15"/>
        <v>9</v>
      </c>
      <c r="W100" s="6">
        <f t="shared" si="15"/>
        <v>4</v>
      </c>
      <c r="X100" s="6">
        <f t="shared" si="15"/>
        <v>5</v>
      </c>
      <c r="Y100" s="6">
        <f t="shared" si="15"/>
        <v>13</v>
      </c>
      <c r="Z100" s="6">
        <f t="shared" si="15"/>
        <v>9</v>
      </c>
      <c r="AA100" s="6">
        <f t="shared" si="15"/>
        <v>4</v>
      </c>
      <c r="AB100" s="6">
        <f t="shared" si="15"/>
        <v>8</v>
      </c>
      <c r="AC100" s="6">
        <f t="shared" si="15"/>
        <v>8</v>
      </c>
      <c r="AD100" s="6">
        <f t="shared" si="15"/>
        <v>0</v>
      </c>
      <c r="AE100" s="6">
        <f t="shared" si="15"/>
        <v>0</v>
      </c>
      <c r="AF100" s="6">
        <f t="shared" si="15"/>
        <v>0</v>
      </c>
      <c r="AG100" s="6">
        <f t="shared" si="15"/>
        <v>0</v>
      </c>
      <c r="AH100" s="6">
        <f t="shared" si="15"/>
        <v>0</v>
      </c>
      <c r="AI100" s="6">
        <f t="shared" si="15"/>
        <v>0</v>
      </c>
      <c r="AJ100" s="6">
        <f t="shared" si="15"/>
        <v>0</v>
      </c>
    </row>
    <row r="101" spans="1:36" x14ac:dyDescent="0.2">
      <c r="A101" s="9"/>
      <c r="B101" s="26" t="s">
        <v>97</v>
      </c>
      <c r="C101" s="27"/>
      <c r="D101" s="6">
        <v>103</v>
      </c>
      <c r="E101" s="6">
        <v>60</v>
      </c>
      <c r="F101" s="6">
        <v>43</v>
      </c>
      <c r="G101" s="6">
        <v>73</v>
      </c>
      <c r="H101" s="6">
        <v>39</v>
      </c>
      <c r="I101" s="6">
        <v>34</v>
      </c>
      <c r="J101" s="6">
        <v>25</v>
      </c>
      <c r="K101" s="6">
        <v>13</v>
      </c>
      <c r="L101" s="6">
        <v>12</v>
      </c>
      <c r="M101" s="6">
        <v>24</v>
      </c>
      <c r="N101" s="6">
        <v>13</v>
      </c>
      <c r="O101" s="6">
        <v>11</v>
      </c>
      <c r="P101" s="6">
        <v>24</v>
      </c>
      <c r="Q101" s="6">
        <v>13</v>
      </c>
      <c r="R101" s="6">
        <v>11</v>
      </c>
      <c r="S101" s="6">
        <v>30</v>
      </c>
      <c r="T101" s="6">
        <v>21</v>
      </c>
      <c r="U101" s="6">
        <v>9</v>
      </c>
      <c r="V101" s="6">
        <v>9</v>
      </c>
      <c r="W101" s="6">
        <v>4</v>
      </c>
      <c r="X101" s="6">
        <v>5</v>
      </c>
      <c r="Y101" s="6">
        <v>13</v>
      </c>
      <c r="Z101" s="6">
        <v>9</v>
      </c>
      <c r="AA101" s="6">
        <v>4</v>
      </c>
      <c r="AB101" s="6">
        <v>8</v>
      </c>
      <c r="AC101" s="6">
        <v>8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</row>
    <row r="102" spans="1:36" x14ac:dyDescent="0.2">
      <c r="A102" s="9"/>
      <c r="B102" s="26" t="s">
        <v>98</v>
      </c>
      <c r="C102" s="27"/>
      <c r="D102" s="6">
        <v>38</v>
      </c>
      <c r="E102" s="6">
        <v>22</v>
      </c>
      <c r="F102" s="6">
        <v>16</v>
      </c>
      <c r="G102" s="6">
        <v>38</v>
      </c>
      <c r="H102" s="6">
        <v>22</v>
      </c>
      <c r="I102" s="6">
        <v>16</v>
      </c>
      <c r="J102" s="6">
        <v>13</v>
      </c>
      <c r="K102" s="6">
        <v>8</v>
      </c>
      <c r="L102" s="6">
        <v>5</v>
      </c>
      <c r="M102" s="6">
        <v>12</v>
      </c>
      <c r="N102" s="6">
        <v>4</v>
      </c>
      <c r="O102" s="6">
        <v>8</v>
      </c>
      <c r="P102" s="6">
        <v>13</v>
      </c>
      <c r="Q102" s="6">
        <v>10</v>
      </c>
      <c r="R102" s="6">
        <v>3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</row>
    <row r="103" spans="1:36" x14ac:dyDescent="0.2">
      <c r="A103" s="9"/>
      <c r="B103" s="26" t="s">
        <v>99</v>
      </c>
      <c r="C103" s="27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</row>
    <row r="104" spans="1:36" x14ac:dyDescent="0.2">
      <c r="A104" s="9"/>
      <c r="B104" s="26" t="s">
        <v>100</v>
      </c>
      <c r="C104" s="27"/>
      <c r="D104" s="6">
        <v>281</v>
      </c>
      <c r="E104" s="6">
        <v>149</v>
      </c>
      <c r="F104" s="6">
        <v>132</v>
      </c>
      <c r="G104" s="6">
        <v>281</v>
      </c>
      <c r="H104" s="6">
        <v>149</v>
      </c>
      <c r="I104" s="6">
        <v>132</v>
      </c>
      <c r="J104" s="6">
        <v>104</v>
      </c>
      <c r="K104" s="6">
        <v>55</v>
      </c>
      <c r="L104" s="6">
        <v>49</v>
      </c>
      <c r="M104" s="6">
        <v>85</v>
      </c>
      <c r="N104" s="6">
        <v>43</v>
      </c>
      <c r="O104" s="6">
        <v>42</v>
      </c>
      <c r="P104" s="6">
        <v>92</v>
      </c>
      <c r="Q104" s="6">
        <v>51</v>
      </c>
      <c r="R104" s="6">
        <v>41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</row>
    <row r="105" spans="1:36" x14ac:dyDescent="0.2">
      <c r="A105" s="9"/>
      <c r="B105" s="26" t="s">
        <v>101</v>
      </c>
      <c r="C105" s="27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</row>
    <row r="106" spans="1:36" x14ac:dyDescent="0.2">
      <c r="A106" s="9"/>
      <c r="B106" s="26" t="s">
        <v>102</v>
      </c>
      <c r="C106" s="27"/>
      <c r="D106" s="6">
        <v>80</v>
      </c>
      <c r="E106" s="6">
        <v>42</v>
      </c>
      <c r="F106" s="6">
        <v>38</v>
      </c>
      <c r="G106" s="6">
        <v>80</v>
      </c>
      <c r="H106" s="6">
        <v>42</v>
      </c>
      <c r="I106" s="6">
        <v>38</v>
      </c>
      <c r="J106" s="6">
        <v>27</v>
      </c>
      <c r="K106" s="6">
        <v>15</v>
      </c>
      <c r="L106" s="6">
        <v>12</v>
      </c>
      <c r="M106" s="6">
        <v>29</v>
      </c>
      <c r="N106" s="6">
        <v>13</v>
      </c>
      <c r="O106" s="6">
        <v>16</v>
      </c>
      <c r="P106" s="6">
        <v>24</v>
      </c>
      <c r="Q106" s="6">
        <v>14</v>
      </c>
      <c r="R106" s="6">
        <v>10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</row>
    <row r="107" spans="1:36" x14ac:dyDescent="0.2">
      <c r="A107" s="9"/>
      <c r="B107" s="26" t="s">
        <v>11</v>
      </c>
      <c r="C107" s="27"/>
      <c r="D107" s="6">
        <v>669</v>
      </c>
      <c r="E107" s="6">
        <v>337</v>
      </c>
      <c r="F107" s="6">
        <v>332</v>
      </c>
      <c r="G107" s="6">
        <v>669</v>
      </c>
      <c r="H107" s="6">
        <v>337</v>
      </c>
      <c r="I107" s="6">
        <v>332</v>
      </c>
      <c r="J107" s="6">
        <v>230</v>
      </c>
      <c r="K107" s="6">
        <v>123</v>
      </c>
      <c r="L107" s="6">
        <v>107</v>
      </c>
      <c r="M107" s="6">
        <v>242</v>
      </c>
      <c r="N107" s="6">
        <v>112</v>
      </c>
      <c r="O107" s="6">
        <v>130</v>
      </c>
      <c r="P107" s="6">
        <v>197</v>
      </c>
      <c r="Q107" s="6">
        <v>102</v>
      </c>
      <c r="R107" s="6">
        <v>95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</row>
    <row r="108" spans="1:36" x14ac:dyDescent="0.2">
      <c r="A108" s="9"/>
      <c r="B108" s="14"/>
      <c r="C108" s="1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3.5" customHeight="1" x14ac:dyDescent="0.2">
      <c r="A109" s="24" t="s">
        <v>13</v>
      </c>
      <c r="B109" s="24"/>
      <c r="C109" s="25"/>
      <c r="D109" s="6">
        <f>D110+D113</f>
        <v>7457</v>
      </c>
      <c r="E109" s="6">
        <f t="shared" ref="E109:AJ109" si="16">E110+E113</f>
        <v>3752</v>
      </c>
      <c r="F109" s="6">
        <f t="shared" si="16"/>
        <v>3705</v>
      </c>
      <c r="G109" s="6">
        <f t="shared" si="16"/>
        <v>7289</v>
      </c>
      <c r="H109" s="6">
        <f t="shared" si="16"/>
        <v>3642</v>
      </c>
      <c r="I109" s="6">
        <f t="shared" si="16"/>
        <v>3647</v>
      </c>
      <c r="J109" s="6">
        <f t="shared" si="16"/>
        <v>2372</v>
      </c>
      <c r="K109" s="6">
        <f t="shared" si="16"/>
        <v>1158</v>
      </c>
      <c r="L109" s="6">
        <f t="shared" si="16"/>
        <v>1214</v>
      </c>
      <c r="M109" s="6">
        <f t="shared" si="16"/>
        <v>2482</v>
      </c>
      <c r="N109" s="6">
        <f t="shared" si="16"/>
        <v>1280</v>
      </c>
      <c r="O109" s="6">
        <f t="shared" si="16"/>
        <v>1202</v>
      </c>
      <c r="P109" s="6">
        <f t="shared" si="16"/>
        <v>2435</v>
      </c>
      <c r="Q109" s="6">
        <f t="shared" si="16"/>
        <v>1204</v>
      </c>
      <c r="R109" s="6">
        <f t="shared" si="16"/>
        <v>1231</v>
      </c>
      <c r="S109" s="6">
        <f t="shared" si="16"/>
        <v>157</v>
      </c>
      <c r="T109" s="6">
        <f t="shared" si="16"/>
        <v>100</v>
      </c>
      <c r="U109" s="6">
        <f t="shared" si="16"/>
        <v>57</v>
      </c>
      <c r="V109" s="6">
        <f t="shared" si="16"/>
        <v>48</v>
      </c>
      <c r="W109" s="6">
        <f t="shared" si="16"/>
        <v>30</v>
      </c>
      <c r="X109" s="6">
        <f t="shared" si="16"/>
        <v>18</v>
      </c>
      <c r="Y109" s="6">
        <f t="shared" si="16"/>
        <v>47</v>
      </c>
      <c r="Z109" s="6">
        <f t="shared" si="16"/>
        <v>31</v>
      </c>
      <c r="AA109" s="6">
        <f t="shared" si="16"/>
        <v>16</v>
      </c>
      <c r="AB109" s="6">
        <f t="shared" si="16"/>
        <v>32</v>
      </c>
      <c r="AC109" s="6">
        <f t="shared" si="16"/>
        <v>23</v>
      </c>
      <c r="AD109" s="6">
        <f t="shared" si="16"/>
        <v>9</v>
      </c>
      <c r="AE109" s="6">
        <f t="shared" si="16"/>
        <v>30</v>
      </c>
      <c r="AF109" s="6">
        <f t="shared" si="16"/>
        <v>16</v>
      </c>
      <c r="AG109" s="6">
        <f t="shared" si="16"/>
        <v>14</v>
      </c>
      <c r="AH109" s="6">
        <f t="shared" si="16"/>
        <v>11</v>
      </c>
      <c r="AI109" s="6">
        <f t="shared" si="16"/>
        <v>10</v>
      </c>
      <c r="AJ109" s="6">
        <f t="shared" si="16"/>
        <v>1</v>
      </c>
    </row>
    <row r="110" spans="1:36" ht="13.5" customHeight="1" x14ac:dyDescent="0.2">
      <c r="A110" s="19"/>
      <c r="B110" s="28" t="s">
        <v>5</v>
      </c>
      <c r="C110" s="29"/>
      <c r="D110" s="6">
        <f>SUM(D111:D112)</f>
        <v>6600</v>
      </c>
      <c r="E110" s="6">
        <f t="shared" ref="E110:AJ110" si="17">SUM(E111:E112)</f>
        <v>3276</v>
      </c>
      <c r="F110" s="6">
        <f t="shared" si="17"/>
        <v>3324</v>
      </c>
      <c r="G110" s="6">
        <f t="shared" si="17"/>
        <v>6432</v>
      </c>
      <c r="H110" s="6">
        <f t="shared" si="17"/>
        <v>3166</v>
      </c>
      <c r="I110" s="6">
        <f t="shared" si="17"/>
        <v>3266</v>
      </c>
      <c r="J110" s="6">
        <f t="shared" si="17"/>
        <v>2102</v>
      </c>
      <c r="K110" s="6">
        <f t="shared" si="17"/>
        <v>1000</v>
      </c>
      <c r="L110" s="6">
        <f t="shared" si="17"/>
        <v>1102</v>
      </c>
      <c r="M110" s="6">
        <f t="shared" si="17"/>
        <v>2194</v>
      </c>
      <c r="N110" s="6">
        <f t="shared" si="17"/>
        <v>1120</v>
      </c>
      <c r="O110" s="6">
        <f t="shared" si="17"/>
        <v>1074</v>
      </c>
      <c r="P110" s="6">
        <f t="shared" si="17"/>
        <v>2136</v>
      </c>
      <c r="Q110" s="6">
        <f t="shared" si="17"/>
        <v>1046</v>
      </c>
      <c r="R110" s="6">
        <f t="shared" si="17"/>
        <v>1090</v>
      </c>
      <c r="S110" s="6">
        <f t="shared" si="17"/>
        <v>157</v>
      </c>
      <c r="T110" s="6">
        <f t="shared" si="17"/>
        <v>100</v>
      </c>
      <c r="U110" s="6">
        <f t="shared" si="17"/>
        <v>57</v>
      </c>
      <c r="V110" s="6">
        <f t="shared" si="17"/>
        <v>48</v>
      </c>
      <c r="W110" s="6">
        <f t="shared" si="17"/>
        <v>30</v>
      </c>
      <c r="X110" s="6">
        <f t="shared" si="17"/>
        <v>18</v>
      </c>
      <c r="Y110" s="6">
        <f t="shared" si="17"/>
        <v>47</v>
      </c>
      <c r="Z110" s="6">
        <f t="shared" si="17"/>
        <v>31</v>
      </c>
      <c r="AA110" s="6">
        <f t="shared" si="17"/>
        <v>16</v>
      </c>
      <c r="AB110" s="6">
        <f t="shared" si="17"/>
        <v>32</v>
      </c>
      <c r="AC110" s="6">
        <f t="shared" si="17"/>
        <v>23</v>
      </c>
      <c r="AD110" s="6">
        <f t="shared" si="17"/>
        <v>9</v>
      </c>
      <c r="AE110" s="6">
        <f t="shared" si="17"/>
        <v>30</v>
      </c>
      <c r="AF110" s="6">
        <f t="shared" si="17"/>
        <v>16</v>
      </c>
      <c r="AG110" s="6">
        <f t="shared" si="17"/>
        <v>14</v>
      </c>
      <c r="AH110" s="6">
        <f t="shared" si="17"/>
        <v>11</v>
      </c>
      <c r="AI110" s="6">
        <f t="shared" si="17"/>
        <v>10</v>
      </c>
      <c r="AJ110" s="6">
        <f t="shared" si="17"/>
        <v>1</v>
      </c>
    </row>
    <row r="111" spans="1:36" x14ac:dyDescent="0.2">
      <c r="A111" s="9"/>
      <c r="B111" s="26" t="s">
        <v>103</v>
      </c>
      <c r="C111" s="27"/>
      <c r="D111" s="6">
        <v>6054</v>
      </c>
      <c r="E111" s="6">
        <v>2869</v>
      </c>
      <c r="F111" s="6">
        <v>3185</v>
      </c>
      <c r="G111" s="6">
        <v>5897</v>
      </c>
      <c r="H111" s="6">
        <v>2769</v>
      </c>
      <c r="I111" s="6">
        <v>3128</v>
      </c>
      <c r="J111" s="6">
        <v>1936</v>
      </c>
      <c r="K111" s="6">
        <v>876</v>
      </c>
      <c r="L111" s="6">
        <v>1060</v>
      </c>
      <c r="M111" s="6">
        <v>2013</v>
      </c>
      <c r="N111" s="6">
        <v>981</v>
      </c>
      <c r="O111" s="6">
        <v>1032</v>
      </c>
      <c r="P111" s="6">
        <v>1948</v>
      </c>
      <c r="Q111" s="6">
        <v>912</v>
      </c>
      <c r="R111" s="6">
        <v>1036</v>
      </c>
      <c r="S111" s="6">
        <v>157</v>
      </c>
      <c r="T111" s="6">
        <v>100</v>
      </c>
      <c r="U111" s="6">
        <v>57</v>
      </c>
      <c r="V111" s="6">
        <v>48</v>
      </c>
      <c r="W111" s="6">
        <v>30</v>
      </c>
      <c r="X111" s="6">
        <v>18</v>
      </c>
      <c r="Y111" s="6">
        <v>47</v>
      </c>
      <c r="Z111" s="6">
        <v>31</v>
      </c>
      <c r="AA111" s="6">
        <v>16</v>
      </c>
      <c r="AB111" s="6">
        <v>32</v>
      </c>
      <c r="AC111" s="6">
        <v>23</v>
      </c>
      <c r="AD111" s="6">
        <v>9</v>
      </c>
      <c r="AE111" s="6">
        <v>30</v>
      </c>
      <c r="AF111" s="6">
        <v>16</v>
      </c>
      <c r="AG111" s="6">
        <v>14</v>
      </c>
      <c r="AH111" s="6">
        <v>0</v>
      </c>
      <c r="AI111" s="6">
        <v>0</v>
      </c>
      <c r="AJ111" s="6">
        <v>0</v>
      </c>
    </row>
    <row r="112" spans="1:36" x14ac:dyDescent="0.2">
      <c r="A112" s="9"/>
      <c r="B112" s="26" t="s">
        <v>7</v>
      </c>
      <c r="C112" s="27"/>
      <c r="D112" s="6">
        <v>546</v>
      </c>
      <c r="E112" s="6">
        <v>407</v>
      </c>
      <c r="F112" s="6">
        <v>139</v>
      </c>
      <c r="G112" s="6">
        <v>535</v>
      </c>
      <c r="H112" s="6">
        <v>397</v>
      </c>
      <c r="I112" s="6">
        <v>138</v>
      </c>
      <c r="J112" s="6">
        <v>166</v>
      </c>
      <c r="K112" s="6">
        <v>124</v>
      </c>
      <c r="L112" s="6">
        <v>42</v>
      </c>
      <c r="M112" s="6">
        <v>181</v>
      </c>
      <c r="N112" s="6">
        <v>139</v>
      </c>
      <c r="O112" s="6">
        <v>42</v>
      </c>
      <c r="P112" s="6">
        <v>188</v>
      </c>
      <c r="Q112" s="6">
        <v>134</v>
      </c>
      <c r="R112" s="6">
        <v>54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11</v>
      </c>
      <c r="AI112" s="6">
        <v>10</v>
      </c>
      <c r="AJ112" s="6">
        <v>1</v>
      </c>
    </row>
    <row r="113" spans="1:36" ht="13.5" customHeight="1" x14ac:dyDescent="0.2">
      <c r="A113" s="9"/>
      <c r="B113" s="28" t="s">
        <v>6</v>
      </c>
      <c r="C113" s="29"/>
      <c r="D113" s="6">
        <f>SUM(D114:D122)</f>
        <v>857</v>
      </c>
      <c r="E113" s="6">
        <f t="shared" ref="E113:AJ113" si="18">SUM(E114:E122)</f>
        <v>476</v>
      </c>
      <c r="F113" s="6">
        <f t="shared" si="18"/>
        <v>381</v>
      </c>
      <c r="G113" s="6">
        <f t="shared" si="18"/>
        <v>857</v>
      </c>
      <c r="H113" s="6">
        <f t="shared" si="18"/>
        <v>476</v>
      </c>
      <c r="I113" s="6">
        <f t="shared" si="18"/>
        <v>381</v>
      </c>
      <c r="J113" s="6">
        <f t="shared" si="18"/>
        <v>270</v>
      </c>
      <c r="K113" s="6">
        <f t="shared" si="18"/>
        <v>158</v>
      </c>
      <c r="L113" s="6">
        <f t="shared" si="18"/>
        <v>112</v>
      </c>
      <c r="M113" s="6">
        <f t="shared" si="18"/>
        <v>288</v>
      </c>
      <c r="N113" s="6">
        <f t="shared" si="18"/>
        <v>160</v>
      </c>
      <c r="O113" s="6">
        <f t="shared" si="18"/>
        <v>128</v>
      </c>
      <c r="P113" s="6">
        <f t="shared" si="18"/>
        <v>299</v>
      </c>
      <c r="Q113" s="6">
        <f t="shared" si="18"/>
        <v>158</v>
      </c>
      <c r="R113" s="6">
        <f t="shared" si="18"/>
        <v>141</v>
      </c>
      <c r="S113" s="6">
        <f t="shared" si="18"/>
        <v>0</v>
      </c>
      <c r="T113" s="6">
        <f t="shared" si="18"/>
        <v>0</v>
      </c>
      <c r="U113" s="6">
        <f t="shared" si="18"/>
        <v>0</v>
      </c>
      <c r="V113" s="6">
        <f t="shared" si="18"/>
        <v>0</v>
      </c>
      <c r="W113" s="6">
        <f t="shared" si="18"/>
        <v>0</v>
      </c>
      <c r="X113" s="6">
        <f t="shared" si="18"/>
        <v>0</v>
      </c>
      <c r="Y113" s="6">
        <f t="shared" si="18"/>
        <v>0</v>
      </c>
      <c r="Z113" s="6">
        <f t="shared" si="18"/>
        <v>0</v>
      </c>
      <c r="AA113" s="6">
        <f t="shared" si="18"/>
        <v>0</v>
      </c>
      <c r="AB113" s="6">
        <f t="shared" si="18"/>
        <v>0</v>
      </c>
      <c r="AC113" s="6">
        <f t="shared" si="18"/>
        <v>0</v>
      </c>
      <c r="AD113" s="6">
        <f t="shared" si="18"/>
        <v>0</v>
      </c>
      <c r="AE113" s="6">
        <f t="shared" si="18"/>
        <v>0</v>
      </c>
      <c r="AF113" s="6">
        <f t="shared" si="18"/>
        <v>0</v>
      </c>
      <c r="AG113" s="6">
        <f t="shared" si="18"/>
        <v>0</v>
      </c>
      <c r="AH113" s="6">
        <f t="shared" si="18"/>
        <v>0</v>
      </c>
      <c r="AI113" s="6">
        <f t="shared" si="18"/>
        <v>0</v>
      </c>
      <c r="AJ113" s="6">
        <f t="shared" si="18"/>
        <v>0</v>
      </c>
    </row>
    <row r="114" spans="1:36" x14ac:dyDescent="0.2">
      <c r="A114" s="9"/>
      <c r="B114" s="26" t="s">
        <v>104</v>
      </c>
      <c r="C114" s="27"/>
      <c r="D114" s="6">
        <v>56</v>
      </c>
      <c r="E114" s="6">
        <v>33</v>
      </c>
      <c r="F114" s="6">
        <v>23</v>
      </c>
      <c r="G114" s="6">
        <v>56</v>
      </c>
      <c r="H114" s="6">
        <v>33</v>
      </c>
      <c r="I114" s="6">
        <v>23</v>
      </c>
      <c r="J114" s="6">
        <v>14</v>
      </c>
      <c r="K114" s="6">
        <v>10</v>
      </c>
      <c r="L114" s="6">
        <v>4</v>
      </c>
      <c r="M114" s="6">
        <v>18</v>
      </c>
      <c r="N114" s="6">
        <v>12</v>
      </c>
      <c r="O114" s="6">
        <v>6</v>
      </c>
      <c r="P114" s="6">
        <v>24</v>
      </c>
      <c r="Q114" s="6">
        <v>11</v>
      </c>
      <c r="R114" s="6">
        <v>13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</row>
    <row r="115" spans="1:36" ht="13.5" customHeight="1" x14ac:dyDescent="0.2">
      <c r="A115" s="9"/>
      <c r="B115" s="26" t="s">
        <v>105</v>
      </c>
      <c r="C115" s="27"/>
      <c r="D115" s="6">
        <v>28</v>
      </c>
      <c r="E115" s="6">
        <v>12</v>
      </c>
      <c r="F115" s="6">
        <v>16</v>
      </c>
      <c r="G115" s="6">
        <v>28</v>
      </c>
      <c r="H115" s="6">
        <v>12</v>
      </c>
      <c r="I115" s="6">
        <v>16</v>
      </c>
      <c r="J115" s="6">
        <v>9</v>
      </c>
      <c r="K115" s="6">
        <v>4</v>
      </c>
      <c r="L115" s="6">
        <v>5</v>
      </c>
      <c r="M115" s="6">
        <v>9</v>
      </c>
      <c r="N115" s="6">
        <v>6</v>
      </c>
      <c r="O115" s="6">
        <v>3</v>
      </c>
      <c r="P115" s="6">
        <v>10</v>
      </c>
      <c r="Q115" s="6">
        <v>2</v>
      </c>
      <c r="R115" s="6">
        <v>8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</row>
    <row r="116" spans="1:36" x14ac:dyDescent="0.2">
      <c r="A116" s="9"/>
      <c r="B116" s="26" t="s">
        <v>106</v>
      </c>
      <c r="C116" s="27"/>
      <c r="D116" s="6">
        <v>138</v>
      </c>
      <c r="E116" s="6">
        <v>98</v>
      </c>
      <c r="F116" s="6">
        <v>40</v>
      </c>
      <c r="G116" s="6">
        <v>138</v>
      </c>
      <c r="H116" s="6">
        <v>98</v>
      </c>
      <c r="I116" s="6">
        <v>40</v>
      </c>
      <c r="J116" s="6">
        <v>46</v>
      </c>
      <c r="K116" s="6">
        <v>36</v>
      </c>
      <c r="L116" s="6">
        <v>10</v>
      </c>
      <c r="M116" s="6">
        <v>44</v>
      </c>
      <c r="N116" s="6">
        <v>29</v>
      </c>
      <c r="O116" s="6">
        <v>15</v>
      </c>
      <c r="P116" s="6">
        <v>48</v>
      </c>
      <c r="Q116" s="6">
        <v>33</v>
      </c>
      <c r="R116" s="6">
        <v>15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</row>
    <row r="117" spans="1:36" ht="14.25" customHeight="1" x14ac:dyDescent="0.2">
      <c r="A117" s="9"/>
      <c r="B117" s="26" t="s">
        <v>107</v>
      </c>
      <c r="C117" s="27"/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</row>
    <row r="118" spans="1:36" x14ac:dyDescent="0.2">
      <c r="A118" s="9"/>
      <c r="B118" s="26" t="s">
        <v>108</v>
      </c>
      <c r="C118" s="27"/>
      <c r="D118" s="6">
        <v>295</v>
      </c>
      <c r="E118" s="6">
        <v>161</v>
      </c>
      <c r="F118" s="6">
        <v>134</v>
      </c>
      <c r="G118" s="6">
        <v>295</v>
      </c>
      <c r="H118" s="6">
        <v>161</v>
      </c>
      <c r="I118" s="6">
        <v>134</v>
      </c>
      <c r="J118" s="6">
        <v>94</v>
      </c>
      <c r="K118" s="6">
        <v>49</v>
      </c>
      <c r="L118" s="6">
        <v>45</v>
      </c>
      <c r="M118" s="6">
        <v>102</v>
      </c>
      <c r="N118" s="6">
        <v>57</v>
      </c>
      <c r="O118" s="6">
        <v>45</v>
      </c>
      <c r="P118" s="6">
        <v>99</v>
      </c>
      <c r="Q118" s="6">
        <v>55</v>
      </c>
      <c r="R118" s="6">
        <v>44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</row>
    <row r="119" spans="1:36" x14ac:dyDescent="0.2">
      <c r="A119" s="9"/>
      <c r="B119" s="26" t="s">
        <v>109</v>
      </c>
      <c r="C119" s="27"/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</row>
    <row r="120" spans="1:36" x14ac:dyDescent="0.2">
      <c r="A120" s="9"/>
      <c r="B120" s="26" t="s">
        <v>110</v>
      </c>
      <c r="C120" s="27"/>
      <c r="D120" s="6">
        <v>87</v>
      </c>
      <c r="E120" s="6">
        <v>49</v>
      </c>
      <c r="F120" s="6">
        <v>38</v>
      </c>
      <c r="G120" s="6">
        <v>87</v>
      </c>
      <c r="H120" s="6">
        <v>49</v>
      </c>
      <c r="I120" s="6">
        <v>38</v>
      </c>
      <c r="J120" s="6">
        <v>33</v>
      </c>
      <c r="K120" s="6">
        <v>22</v>
      </c>
      <c r="L120" s="6">
        <v>11</v>
      </c>
      <c r="M120" s="6">
        <v>25</v>
      </c>
      <c r="N120" s="6">
        <v>11</v>
      </c>
      <c r="O120" s="6">
        <v>14</v>
      </c>
      <c r="P120" s="6">
        <v>29</v>
      </c>
      <c r="Q120" s="6">
        <v>16</v>
      </c>
      <c r="R120" s="6">
        <v>13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</row>
    <row r="121" spans="1:36" x14ac:dyDescent="0.2">
      <c r="A121" s="9"/>
      <c r="B121" s="26" t="s">
        <v>111</v>
      </c>
      <c r="C121" s="27"/>
      <c r="D121" s="6">
        <v>208</v>
      </c>
      <c r="E121" s="6">
        <v>97</v>
      </c>
      <c r="F121" s="6">
        <v>111</v>
      </c>
      <c r="G121" s="6">
        <v>208</v>
      </c>
      <c r="H121" s="6">
        <v>97</v>
      </c>
      <c r="I121" s="6">
        <v>111</v>
      </c>
      <c r="J121" s="6">
        <v>57</v>
      </c>
      <c r="K121" s="6">
        <v>25</v>
      </c>
      <c r="L121" s="6">
        <v>32</v>
      </c>
      <c r="M121" s="6">
        <v>77</v>
      </c>
      <c r="N121" s="6">
        <v>39</v>
      </c>
      <c r="O121" s="6">
        <v>38</v>
      </c>
      <c r="P121" s="6">
        <v>74</v>
      </c>
      <c r="Q121" s="6">
        <v>33</v>
      </c>
      <c r="R121" s="6">
        <v>41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</row>
    <row r="122" spans="1:36" x14ac:dyDescent="0.2">
      <c r="A122" s="9"/>
      <c r="B122" s="26" t="s">
        <v>112</v>
      </c>
      <c r="C122" s="27"/>
      <c r="D122" s="6">
        <v>45</v>
      </c>
      <c r="E122" s="6">
        <v>26</v>
      </c>
      <c r="F122" s="6">
        <v>19</v>
      </c>
      <c r="G122" s="6">
        <v>45</v>
      </c>
      <c r="H122" s="6">
        <v>26</v>
      </c>
      <c r="I122" s="6">
        <v>19</v>
      </c>
      <c r="J122" s="6">
        <v>17</v>
      </c>
      <c r="K122" s="6">
        <v>12</v>
      </c>
      <c r="L122" s="6">
        <v>5</v>
      </c>
      <c r="M122" s="6">
        <v>13</v>
      </c>
      <c r="N122" s="6">
        <v>6</v>
      </c>
      <c r="O122" s="6">
        <v>7</v>
      </c>
      <c r="P122" s="6">
        <v>15</v>
      </c>
      <c r="Q122" s="6">
        <v>8</v>
      </c>
      <c r="R122" s="6">
        <v>7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</row>
    <row r="123" spans="1:36" x14ac:dyDescent="0.2">
      <c r="A123" s="9"/>
      <c r="B123" s="9"/>
      <c r="C123" s="1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3.5" customHeight="1" x14ac:dyDescent="0.2">
      <c r="A124" s="24" t="s">
        <v>14</v>
      </c>
      <c r="B124" s="24"/>
      <c r="C124" s="25"/>
      <c r="D124" s="6">
        <f>SUM(D125:D131)</f>
        <v>464</v>
      </c>
      <c r="E124" s="6">
        <f t="shared" ref="E124:AJ124" si="19">SUM(E125:E131)</f>
        <v>235</v>
      </c>
      <c r="F124" s="6">
        <f t="shared" si="19"/>
        <v>229</v>
      </c>
      <c r="G124" s="6">
        <f t="shared" si="19"/>
        <v>464</v>
      </c>
      <c r="H124" s="6">
        <f t="shared" si="19"/>
        <v>235</v>
      </c>
      <c r="I124" s="6">
        <f t="shared" si="19"/>
        <v>229</v>
      </c>
      <c r="J124" s="6">
        <f t="shared" si="19"/>
        <v>156</v>
      </c>
      <c r="K124" s="6">
        <f t="shared" si="19"/>
        <v>76</v>
      </c>
      <c r="L124" s="6">
        <f t="shared" si="19"/>
        <v>80</v>
      </c>
      <c r="M124" s="6">
        <f t="shared" si="19"/>
        <v>163</v>
      </c>
      <c r="N124" s="6">
        <f t="shared" si="19"/>
        <v>83</v>
      </c>
      <c r="O124" s="6">
        <f t="shared" si="19"/>
        <v>80</v>
      </c>
      <c r="P124" s="6">
        <f t="shared" si="19"/>
        <v>145</v>
      </c>
      <c r="Q124" s="6">
        <f t="shared" si="19"/>
        <v>76</v>
      </c>
      <c r="R124" s="6">
        <f t="shared" si="19"/>
        <v>69</v>
      </c>
      <c r="S124" s="6">
        <f t="shared" si="19"/>
        <v>0</v>
      </c>
      <c r="T124" s="6">
        <f t="shared" si="19"/>
        <v>0</v>
      </c>
      <c r="U124" s="6">
        <f t="shared" si="19"/>
        <v>0</v>
      </c>
      <c r="V124" s="6">
        <f t="shared" si="19"/>
        <v>0</v>
      </c>
      <c r="W124" s="6">
        <f t="shared" si="19"/>
        <v>0</v>
      </c>
      <c r="X124" s="6">
        <f t="shared" si="19"/>
        <v>0</v>
      </c>
      <c r="Y124" s="6">
        <f t="shared" si="19"/>
        <v>0</v>
      </c>
      <c r="Z124" s="6">
        <f t="shared" si="19"/>
        <v>0</v>
      </c>
      <c r="AA124" s="6">
        <f t="shared" si="19"/>
        <v>0</v>
      </c>
      <c r="AB124" s="6">
        <f t="shared" si="19"/>
        <v>0</v>
      </c>
      <c r="AC124" s="6">
        <f t="shared" si="19"/>
        <v>0</v>
      </c>
      <c r="AD124" s="6">
        <f t="shared" si="19"/>
        <v>0</v>
      </c>
      <c r="AE124" s="6">
        <f t="shared" si="19"/>
        <v>0</v>
      </c>
      <c r="AF124" s="6">
        <f t="shared" si="19"/>
        <v>0</v>
      </c>
      <c r="AG124" s="6">
        <f t="shared" si="19"/>
        <v>0</v>
      </c>
      <c r="AH124" s="6">
        <f t="shared" si="19"/>
        <v>0</v>
      </c>
      <c r="AI124" s="6">
        <f t="shared" si="19"/>
        <v>0</v>
      </c>
      <c r="AJ124" s="6">
        <f t="shared" si="19"/>
        <v>0</v>
      </c>
    </row>
    <row r="125" spans="1:36" x14ac:dyDescent="0.2">
      <c r="A125" s="9"/>
      <c r="B125" s="26" t="s">
        <v>113</v>
      </c>
      <c r="C125" s="27"/>
      <c r="D125" s="6">
        <v>192</v>
      </c>
      <c r="E125" s="6">
        <v>99</v>
      </c>
      <c r="F125" s="6">
        <v>93</v>
      </c>
      <c r="G125" s="6">
        <v>192</v>
      </c>
      <c r="H125" s="6">
        <v>99</v>
      </c>
      <c r="I125" s="6">
        <v>93</v>
      </c>
      <c r="J125" s="6">
        <v>63</v>
      </c>
      <c r="K125" s="6">
        <v>31</v>
      </c>
      <c r="L125" s="6">
        <v>32</v>
      </c>
      <c r="M125" s="6">
        <v>69</v>
      </c>
      <c r="N125" s="6">
        <v>33</v>
      </c>
      <c r="O125" s="6">
        <v>36</v>
      </c>
      <c r="P125" s="6">
        <v>60</v>
      </c>
      <c r="Q125" s="6">
        <v>35</v>
      </c>
      <c r="R125" s="6">
        <v>25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</row>
    <row r="126" spans="1:36" x14ac:dyDescent="0.2">
      <c r="A126" s="9"/>
      <c r="B126" s="26" t="s">
        <v>114</v>
      </c>
      <c r="C126" s="27"/>
      <c r="D126" s="6">
        <v>49</v>
      </c>
      <c r="E126" s="6">
        <v>26</v>
      </c>
      <c r="F126" s="6">
        <v>23</v>
      </c>
      <c r="G126" s="6">
        <v>49</v>
      </c>
      <c r="H126" s="6">
        <v>26</v>
      </c>
      <c r="I126" s="6">
        <v>23</v>
      </c>
      <c r="J126" s="6">
        <v>19</v>
      </c>
      <c r="K126" s="6">
        <v>9</v>
      </c>
      <c r="L126" s="6">
        <v>10</v>
      </c>
      <c r="M126" s="6">
        <v>18</v>
      </c>
      <c r="N126" s="6">
        <v>11</v>
      </c>
      <c r="O126" s="6">
        <v>7</v>
      </c>
      <c r="P126" s="6">
        <v>12</v>
      </c>
      <c r="Q126" s="6">
        <v>6</v>
      </c>
      <c r="R126" s="6">
        <v>6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</row>
    <row r="127" spans="1:36" x14ac:dyDescent="0.2">
      <c r="A127" s="9"/>
      <c r="B127" s="26" t="s">
        <v>115</v>
      </c>
      <c r="C127" s="27"/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</row>
    <row r="128" spans="1:36" x14ac:dyDescent="0.2">
      <c r="A128" s="9"/>
      <c r="B128" s="26" t="s">
        <v>116</v>
      </c>
      <c r="C128" s="27"/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</row>
    <row r="129" spans="1:36" x14ac:dyDescent="0.2">
      <c r="A129" s="9"/>
      <c r="B129" s="26" t="s">
        <v>117</v>
      </c>
      <c r="C129" s="27"/>
      <c r="D129" s="6">
        <v>56</v>
      </c>
      <c r="E129" s="6">
        <v>27</v>
      </c>
      <c r="F129" s="6">
        <v>29</v>
      </c>
      <c r="G129" s="6">
        <v>56</v>
      </c>
      <c r="H129" s="6">
        <v>27</v>
      </c>
      <c r="I129" s="6">
        <v>29</v>
      </c>
      <c r="J129" s="6">
        <v>15</v>
      </c>
      <c r="K129" s="6">
        <v>5</v>
      </c>
      <c r="L129" s="6">
        <v>10</v>
      </c>
      <c r="M129" s="6">
        <v>22</v>
      </c>
      <c r="N129" s="6">
        <v>13</v>
      </c>
      <c r="O129" s="6">
        <v>9</v>
      </c>
      <c r="P129" s="6">
        <v>19</v>
      </c>
      <c r="Q129" s="6">
        <v>9</v>
      </c>
      <c r="R129" s="6">
        <v>10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</row>
    <row r="130" spans="1:36" x14ac:dyDescent="0.2">
      <c r="A130" s="9"/>
      <c r="B130" s="26" t="s">
        <v>118</v>
      </c>
      <c r="C130" s="27"/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</row>
    <row r="131" spans="1:36" x14ac:dyDescent="0.2">
      <c r="A131" s="9"/>
      <c r="B131" s="26" t="s">
        <v>119</v>
      </c>
      <c r="C131" s="27"/>
      <c r="D131" s="6">
        <v>167</v>
      </c>
      <c r="E131" s="6">
        <v>83</v>
      </c>
      <c r="F131" s="6">
        <v>84</v>
      </c>
      <c r="G131" s="6">
        <v>167</v>
      </c>
      <c r="H131" s="6">
        <v>83</v>
      </c>
      <c r="I131" s="6">
        <v>84</v>
      </c>
      <c r="J131" s="6">
        <v>59</v>
      </c>
      <c r="K131" s="6">
        <v>31</v>
      </c>
      <c r="L131" s="6">
        <v>28</v>
      </c>
      <c r="M131" s="6">
        <v>54</v>
      </c>
      <c r="N131" s="6">
        <v>26</v>
      </c>
      <c r="O131" s="6">
        <v>28</v>
      </c>
      <c r="P131" s="6">
        <v>54</v>
      </c>
      <c r="Q131" s="6">
        <v>26</v>
      </c>
      <c r="R131" s="6">
        <v>28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</row>
    <row r="132" spans="1:36" x14ac:dyDescent="0.2">
      <c r="A132" s="9"/>
      <c r="B132" s="9"/>
      <c r="C132" s="10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3.5" customHeight="1" x14ac:dyDescent="0.2">
      <c r="A133" s="24" t="s">
        <v>17</v>
      </c>
      <c r="B133" s="24"/>
      <c r="C133" s="25"/>
      <c r="D133" s="6">
        <f>D134+D139</f>
        <v>10417</v>
      </c>
      <c r="E133" s="6">
        <f t="shared" ref="E133:AJ133" si="20">E134+E139</f>
        <v>5266</v>
      </c>
      <c r="F133" s="6">
        <f t="shared" si="20"/>
        <v>5151</v>
      </c>
      <c r="G133" s="6">
        <f t="shared" si="20"/>
        <v>10152</v>
      </c>
      <c r="H133" s="6">
        <f t="shared" si="20"/>
        <v>5104</v>
      </c>
      <c r="I133" s="6">
        <f t="shared" si="20"/>
        <v>5048</v>
      </c>
      <c r="J133" s="6">
        <f t="shared" si="20"/>
        <v>3418</v>
      </c>
      <c r="K133" s="6">
        <f t="shared" si="20"/>
        <v>1747</v>
      </c>
      <c r="L133" s="6">
        <f t="shared" si="20"/>
        <v>1671</v>
      </c>
      <c r="M133" s="6">
        <f t="shared" si="20"/>
        <v>3410</v>
      </c>
      <c r="N133" s="6">
        <f t="shared" si="20"/>
        <v>1716</v>
      </c>
      <c r="O133" s="6">
        <f t="shared" si="20"/>
        <v>1694</v>
      </c>
      <c r="P133" s="6">
        <f t="shared" si="20"/>
        <v>3324</v>
      </c>
      <c r="Q133" s="6">
        <f t="shared" si="20"/>
        <v>1641</v>
      </c>
      <c r="R133" s="6">
        <f t="shared" si="20"/>
        <v>1683</v>
      </c>
      <c r="S133" s="6">
        <f t="shared" si="20"/>
        <v>253</v>
      </c>
      <c r="T133" s="6">
        <f t="shared" si="20"/>
        <v>151</v>
      </c>
      <c r="U133" s="6">
        <f t="shared" si="20"/>
        <v>102</v>
      </c>
      <c r="V133" s="6">
        <f t="shared" si="20"/>
        <v>96</v>
      </c>
      <c r="W133" s="6">
        <f t="shared" si="20"/>
        <v>57</v>
      </c>
      <c r="X133" s="6">
        <f t="shared" si="20"/>
        <v>39</v>
      </c>
      <c r="Y133" s="6">
        <f t="shared" si="20"/>
        <v>63</v>
      </c>
      <c r="Z133" s="6">
        <f t="shared" si="20"/>
        <v>36</v>
      </c>
      <c r="AA133" s="6">
        <f t="shared" si="20"/>
        <v>27</v>
      </c>
      <c r="AB133" s="6">
        <f t="shared" si="20"/>
        <v>60</v>
      </c>
      <c r="AC133" s="6">
        <f t="shared" si="20"/>
        <v>35</v>
      </c>
      <c r="AD133" s="6">
        <f t="shared" si="20"/>
        <v>25</v>
      </c>
      <c r="AE133" s="6">
        <f t="shared" si="20"/>
        <v>34</v>
      </c>
      <c r="AF133" s="6">
        <f t="shared" si="20"/>
        <v>23</v>
      </c>
      <c r="AG133" s="6">
        <f t="shared" si="20"/>
        <v>11</v>
      </c>
      <c r="AH133" s="6">
        <f t="shared" si="20"/>
        <v>12</v>
      </c>
      <c r="AI133" s="6">
        <f t="shared" si="20"/>
        <v>11</v>
      </c>
      <c r="AJ133" s="6">
        <f t="shared" si="20"/>
        <v>1</v>
      </c>
    </row>
    <row r="134" spans="1:36" ht="13.5" customHeight="1" x14ac:dyDescent="0.2">
      <c r="A134" s="8"/>
      <c r="B134" s="28" t="s">
        <v>5</v>
      </c>
      <c r="C134" s="29"/>
      <c r="D134" s="6">
        <f>SUM(D135:D138)</f>
        <v>9539</v>
      </c>
      <c r="E134" s="6">
        <f t="shared" ref="E134:AJ134" si="21">SUM(E135:E138)</f>
        <v>4867</v>
      </c>
      <c r="F134" s="6">
        <f t="shared" si="21"/>
        <v>4672</v>
      </c>
      <c r="G134" s="6">
        <f t="shared" si="21"/>
        <v>9314</v>
      </c>
      <c r="H134" s="6">
        <f t="shared" si="21"/>
        <v>4735</v>
      </c>
      <c r="I134" s="6">
        <f t="shared" si="21"/>
        <v>4579</v>
      </c>
      <c r="J134" s="6">
        <f t="shared" si="21"/>
        <v>3138</v>
      </c>
      <c r="K134" s="6">
        <f t="shared" si="21"/>
        <v>1623</v>
      </c>
      <c r="L134" s="6">
        <f t="shared" si="21"/>
        <v>1515</v>
      </c>
      <c r="M134" s="6">
        <f t="shared" si="21"/>
        <v>3116</v>
      </c>
      <c r="N134" s="6">
        <f t="shared" si="21"/>
        <v>1590</v>
      </c>
      <c r="O134" s="6">
        <f t="shared" si="21"/>
        <v>1526</v>
      </c>
      <c r="P134" s="6">
        <f t="shared" si="21"/>
        <v>3060</v>
      </c>
      <c r="Q134" s="6">
        <f t="shared" si="21"/>
        <v>1522</v>
      </c>
      <c r="R134" s="6">
        <f t="shared" si="21"/>
        <v>1538</v>
      </c>
      <c r="S134" s="6">
        <f t="shared" si="21"/>
        <v>213</v>
      </c>
      <c r="T134" s="6">
        <f t="shared" si="21"/>
        <v>121</v>
      </c>
      <c r="U134" s="6">
        <f t="shared" si="21"/>
        <v>92</v>
      </c>
      <c r="V134" s="6">
        <f t="shared" si="21"/>
        <v>83</v>
      </c>
      <c r="W134" s="6">
        <f t="shared" si="21"/>
        <v>46</v>
      </c>
      <c r="X134" s="6">
        <f t="shared" si="21"/>
        <v>37</v>
      </c>
      <c r="Y134" s="6">
        <f t="shared" si="21"/>
        <v>48</v>
      </c>
      <c r="Z134" s="6">
        <f t="shared" si="21"/>
        <v>25</v>
      </c>
      <c r="AA134" s="6">
        <f t="shared" si="21"/>
        <v>23</v>
      </c>
      <c r="AB134" s="6">
        <f t="shared" si="21"/>
        <v>48</v>
      </c>
      <c r="AC134" s="6">
        <f t="shared" si="21"/>
        <v>27</v>
      </c>
      <c r="AD134" s="6">
        <f t="shared" si="21"/>
        <v>21</v>
      </c>
      <c r="AE134" s="6">
        <f t="shared" si="21"/>
        <v>34</v>
      </c>
      <c r="AF134" s="6">
        <f t="shared" si="21"/>
        <v>23</v>
      </c>
      <c r="AG134" s="6">
        <f t="shared" si="21"/>
        <v>11</v>
      </c>
      <c r="AH134" s="6">
        <f t="shared" si="21"/>
        <v>12</v>
      </c>
      <c r="AI134" s="6">
        <f t="shared" si="21"/>
        <v>11</v>
      </c>
      <c r="AJ134" s="6">
        <f t="shared" si="21"/>
        <v>1</v>
      </c>
    </row>
    <row r="135" spans="1:36" x14ac:dyDescent="0.2">
      <c r="A135" s="9"/>
      <c r="B135" s="26" t="s">
        <v>120</v>
      </c>
      <c r="C135" s="27"/>
      <c r="D135" s="6">
        <v>8292</v>
      </c>
      <c r="E135" s="6">
        <v>4221</v>
      </c>
      <c r="F135" s="6">
        <v>4071</v>
      </c>
      <c r="G135" s="6">
        <v>8102</v>
      </c>
      <c r="H135" s="6">
        <v>4112</v>
      </c>
      <c r="I135" s="6">
        <v>3990</v>
      </c>
      <c r="J135" s="6">
        <v>2747</v>
      </c>
      <c r="K135" s="6">
        <v>1417</v>
      </c>
      <c r="L135" s="6">
        <v>1330</v>
      </c>
      <c r="M135" s="6">
        <v>2688</v>
      </c>
      <c r="N135" s="6">
        <v>1370</v>
      </c>
      <c r="O135" s="6">
        <v>1318</v>
      </c>
      <c r="P135" s="6">
        <v>2667</v>
      </c>
      <c r="Q135" s="6">
        <v>1325</v>
      </c>
      <c r="R135" s="6">
        <v>1342</v>
      </c>
      <c r="S135" s="6">
        <v>190</v>
      </c>
      <c r="T135" s="6">
        <v>109</v>
      </c>
      <c r="U135" s="6">
        <v>81</v>
      </c>
      <c r="V135" s="6">
        <v>72</v>
      </c>
      <c r="W135" s="6">
        <v>40</v>
      </c>
      <c r="X135" s="6">
        <v>32</v>
      </c>
      <c r="Y135" s="6">
        <v>45</v>
      </c>
      <c r="Z135" s="6">
        <v>23</v>
      </c>
      <c r="AA135" s="6">
        <v>22</v>
      </c>
      <c r="AB135" s="6">
        <v>39</v>
      </c>
      <c r="AC135" s="6">
        <v>23</v>
      </c>
      <c r="AD135" s="6">
        <v>16</v>
      </c>
      <c r="AE135" s="6">
        <v>34</v>
      </c>
      <c r="AF135" s="6">
        <v>23</v>
      </c>
      <c r="AG135" s="6">
        <v>11</v>
      </c>
      <c r="AH135" s="6">
        <v>0</v>
      </c>
      <c r="AI135" s="6">
        <v>0</v>
      </c>
      <c r="AJ135" s="6">
        <v>0</v>
      </c>
    </row>
    <row r="136" spans="1:36" x14ac:dyDescent="0.2">
      <c r="A136" s="9"/>
      <c r="B136" s="26" t="s">
        <v>121</v>
      </c>
      <c r="C136" s="27"/>
      <c r="D136" s="6">
        <v>342</v>
      </c>
      <c r="E136" s="6">
        <v>193</v>
      </c>
      <c r="F136" s="6">
        <v>149</v>
      </c>
      <c r="G136" s="6">
        <v>319</v>
      </c>
      <c r="H136" s="6">
        <v>181</v>
      </c>
      <c r="I136" s="6">
        <v>138</v>
      </c>
      <c r="J136" s="6">
        <v>106</v>
      </c>
      <c r="K136" s="6">
        <v>61</v>
      </c>
      <c r="L136" s="6">
        <v>45</v>
      </c>
      <c r="M136" s="6">
        <v>107</v>
      </c>
      <c r="N136" s="6">
        <v>66</v>
      </c>
      <c r="O136" s="6">
        <v>41</v>
      </c>
      <c r="P136" s="6">
        <v>106</v>
      </c>
      <c r="Q136" s="6">
        <v>54</v>
      </c>
      <c r="R136" s="6">
        <v>52</v>
      </c>
      <c r="S136" s="6">
        <v>23</v>
      </c>
      <c r="T136" s="6">
        <v>12</v>
      </c>
      <c r="U136" s="6">
        <v>11</v>
      </c>
      <c r="V136" s="6">
        <v>11</v>
      </c>
      <c r="W136" s="6">
        <v>6</v>
      </c>
      <c r="X136" s="6">
        <v>5</v>
      </c>
      <c r="Y136" s="6">
        <v>3</v>
      </c>
      <c r="Z136" s="6">
        <v>2</v>
      </c>
      <c r="AA136" s="6">
        <v>1</v>
      </c>
      <c r="AB136" s="6">
        <v>9</v>
      </c>
      <c r="AC136" s="6">
        <v>4</v>
      </c>
      <c r="AD136" s="6">
        <v>5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</row>
    <row r="137" spans="1:36" x14ac:dyDescent="0.2">
      <c r="A137" s="9"/>
      <c r="B137" s="26" t="s">
        <v>122</v>
      </c>
      <c r="C137" s="27"/>
      <c r="D137" s="6">
        <v>373</v>
      </c>
      <c r="E137" s="6">
        <v>177</v>
      </c>
      <c r="F137" s="6">
        <v>196</v>
      </c>
      <c r="G137" s="6">
        <v>373</v>
      </c>
      <c r="H137" s="6">
        <v>177</v>
      </c>
      <c r="I137" s="6">
        <v>196</v>
      </c>
      <c r="J137" s="6">
        <v>129</v>
      </c>
      <c r="K137" s="6">
        <v>60</v>
      </c>
      <c r="L137" s="6">
        <v>69</v>
      </c>
      <c r="M137" s="6">
        <v>136</v>
      </c>
      <c r="N137" s="6">
        <v>64</v>
      </c>
      <c r="O137" s="6">
        <v>72</v>
      </c>
      <c r="P137" s="6">
        <v>108</v>
      </c>
      <c r="Q137" s="6">
        <v>53</v>
      </c>
      <c r="R137" s="6">
        <v>55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</row>
    <row r="138" spans="1:36" ht="13.5" customHeight="1" x14ac:dyDescent="0.2">
      <c r="A138" s="9"/>
      <c r="B138" s="26" t="s">
        <v>123</v>
      </c>
      <c r="C138" s="27"/>
      <c r="D138" s="6">
        <v>532</v>
      </c>
      <c r="E138" s="6">
        <v>276</v>
      </c>
      <c r="F138" s="6">
        <v>256</v>
      </c>
      <c r="G138" s="6">
        <v>520</v>
      </c>
      <c r="H138" s="6">
        <v>265</v>
      </c>
      <c r="I138" s="6">
        <v>255</v>
      </c>
      <c r="J138" s="6">
        <v>156</v>
      </c>
      <c r="K138" s="6">
        <v>85</v>
      </c>
      <c r="L138" s="6">
        <v>71</v>
      </c>
      <c r="M138" s="6">
        <v>185</v>
      </c>
      <c r="N138" s="6">
        <v>90</v>
      </c>
      <c r="O138" s="6">
        <v>95</v>
      </c>
      <c r="P138" s="6">
        <v>179</v>
      </c>
      <c r="Q138" s="6">
        <v>90</v>
      </c>
      <c r="R138" s="6">
        <v>89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12</v>
      </c>
      <c r="AI138" s="6">
        <v>11</v>
      </c>
      <c r="AJ138" s="6">
        <v>1</v>
      </c>
    </row>
    <row r="139" spans="1:36" ht="14.25" customHeight="1" x14ac:dyDescent="0.2">
      <c r="A139" s="9"/>
      <c r="B139" s="28" t="s">
        <v>6</v>
      </c>
      <c r="C139" s="29"/>
      <c r="D139" s="6">
        <f>SUM(D140:D158)</f>
        <v>878</v>
      </c>
      <c r="E139" s="6">
        <f t="shared" ref="E139:AJ139" si="22">SUM(E140:E158)</f>
        <v>399</v>
      </c>
      <c r="F139" s="6">
        <f t="shared" si="22"/>
        <v>479</v>
      </c>
      <c r="G139" s="6">
        <f t="shared" si="22"/>
        <v>838</v>
      </c>
      <c r="H139" s="6">
        <f t="shared" si="22"/>
        <v>369</v>
      </c>
      <c r="I139" s="6">
        <f t="shared" si="22"/>
        <v>469</v>
      </c>
      <c r="J139" s="6">
        <f t="shared" si="22"/>
        <v>280</v>
      </c>
      <c r="K139" s="6">
        <f t="shared" si="22"/>
        <v>124</v>
      </c>
      <c r="L139" s="6">
        <f t="shared" si="22"/>
        <v>156</v>
      </c>
      <c r="M139" s="6">
        <f t="shared" si="22"/>
        <v>294</v>
      </c>
      <c r="N139" s="6">
        <f t="shared" si="22"/>
        <v>126</v>
      </c>
      <c r="O139" s="6">
        <f t="shared" si="22"/>
        <v>168</v>
      </c>
      <c r="P139" s="6">
        <f t="shared" si="22"/>
        <v>264</v>
      </c>
      <c r="Q139" s="6">
        <f t="shared" si="22"/>
        <v>119</v>
      </c>
      <c r="R139" s="6">
        <f t="shared" si="22"/>
        <v>145</v>
      </c>
      <c r="S139" s="6">
        <f t="shared" si="22"/>
        <v>40</v>
      </c>
      <c r="T139" s="6">
        <f t="shared" si="22"/>
        <v>30</v>
      </c>
      <c r="U139" s="6">
        <f t="shared" si="22"/>
        <v>10</v>
      </c>
      <c r="V139" s="6">
        <f t="shared" si="22"/>
        <v>13</v>
      </c>
      <c r="W139" s="6">
        <f t="shared" si="22"/>
        <v>11</v>
      </c>
      <c r="X139" s="6">
        <f t="shared" si="22"/>
        <v>2</v>
      </c>
      <c r="Y139" s="6">
        <f t="shared" si="22"/>
        <v>15</v>
      </c>
      <c r="Z139" s="6">
        <f t="shared" si="22"/>
        <v>11</v>
      </c>
      <c r="AA139" s="6">
        <f t="shared" si="22"/>
        <v>4</v>
      </c>
      <c r="AB139" s="6">
        <f t="shared" si="22"/>
        <v>12</v>
      </c>
      <c r="AC139" s="6">
        <f t="shared" si="22"/>
        <v>8</v>
      </c>
      <c r="AD139" s="6">
        <f t="shared" si="22"/>
        <v>4</v>
      </c>
      <c r="AE139" s="6">
        <f t="shared" si="22"/>
        <v>0</v>
      </c>
      <c r="AF139" s="6">
        <f t="shared" si="22"/>
        <v>0</v>
      </c>
      <c r="AG139" s="6">
        <f t="shared" si="22"/>
        <v>0</v>
      </c>
      <c r="AH139" s="6">
        <f t="shared" si="22"/>
        <v>0</v>
      </c>
      <c r="AI139" s="6">
        <f t="shared" si="22"/>
        <v>0</v>
      </c>
      <c r="AJ139" s="6">
        <f t="shared" si="22"/>
        <v>0</v>
      </c>
    </row>
    <row r="140" spans="1:36" ht="13.5" customHeight="1" x14ac:dyDescent="0.2">
      <c r="A140" s="9"/>
      <c r="B140" s="26" t="s">
        <v>125</v>
      </c>
      <c r="C140" s="27"/>
      <c r="D140" s="6">
        <v>94</v>
      </c>
      <c r="E140" s="6">
        <v>54</v>
      </c>
      <c r="F140" s="6">
        <v>40</v>
      </c>
      <c r="G140" s="6">
        <v>94</v>
      </c>
      <c r="H140" s="6">
        <v>54</v>
      </c>
      <c r="I140" s="6">
        <v>40</v>
      </c>
      <c r="J140" s="6">
        <v>31</v>
      </c>
      <c r="K140" s="6">
        <v>18</v>
      </c>
      <c r="L140" s="6">
        <v>13</v>
      </c>
      <c r="M140" s="6">
        <v>37</v>
      </c>
      <c r="N140" s="6">
        <v>23</v>
      </c>
      <c r="O140" s="6">
        <v>14</v>
      </c>
      <c r="P140" s="6">
        <v>26</v>
      </c>
      <c r="Q140" s="6">
        <v>13</v>
      </c>
      <c r="R140" s="6">
        <v>13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</row>
    <row r="141" spans="1:36" x14ac:dyDescent="0.2">
      <c r="A141" s="9"/>
      <c r="B141" s="26" t="s">
        <v>126</v>
      </c>
      <c r="C141" s="27"/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</row>
    <row r="142" spans="1:36" x14ac:dyDescent="0.2">
      <c r="A142" s="9"/>
      <c r="B142" s="26" t="s">
        <v>127</v>
      </c>
      <c r="C142" s="27"/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</row>
    <row r="143" spans="1:36" x14ac:dyDescent="0.2">
      <c r="A143" s="9"/>
      <c r="B143" s="26" t="s">
        <v>128</v>
      </c>
      <c r="C143" s="27"/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</row>
    <row r="144" spans="1:36" x14ac:dyDescent="0.2">
      <c r="A144" s="9"/>
      <c r="B144" s="26" t="s">
        <v>129</v>
      </c>
      <c r="C144" s="27"/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</row>
    <row r="145" spans="1:36" ht="14.25" customHeight="1" x14ac:dyDescent="0.2">
      <c r="A145" s="9"/>
      <c r="B145" s="26" t="s">
        <v>130</v>
      </c>
      <c r="C145" s="27"/>
      <c r="D145" s="6">
        <v>60</v>
      </c>
      <c r="E145" s="6">
        <v>33</v>
      </c>
      <c r="F145" s="6">
        <v>27</v>
      </c>
      <c r="G145" s="6">
        <v>60</v>
      </c>
      <c r="H145" s="6">
        <v>33</v>
      </c>
      <c r="I145" s="6">
        <v>27</v>
      </c>
      <c r="J145" s="6">
        <v>24</v>
      </c>
      <c r="K145" s="6">
        <v>12</v>
      </c>
      <c r="L145" s="6">
        <v>12</v>
      </c>
      <c r="M145" s="6">
        <v>23</v>
      </c>
      <c r="N145" s="6">
        <v>10</v>
      </c>
      <c r="O145" s="6">
        <v>13</v>
      </c>
      <c r="P145" s="6">
        <v>13</v>
      </c>
      <c r="Q145" s="6">
        <v>11</v>
      </c>
      <c r="R145" s="6">
        <v>2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</row>
    <row r="146" spans="1:36" x14ac:dyDescent="0.2">
      <c r="A146" s="9"/>
      <c r="B146" s="26" t="s">
        <v>131</v>
      </c>
      <c r="C146" s="27"/>
      <c r="D146" s="6">
        <v>174</v>
      </c>
      <c r="E146" s="6">
        <v>46</v>
      </c>
      <c r="F146" s="6">
        <v>128</v>
      </c>
      <c r="G146" s="6">
        <v>174</v>
      </c>
      <c r="H146" s="6">
        <v>46</v>
      </c>
      <c r="I146" s="6">
        <v>128</v>
      </c>
      <c r="J146" s="6">
        <v>52</v>
      </c>
      <c r="K146" s="6">
        <v>17</v>
      </c>
      <c r="L146" s="6">
        <v>35</v>
      </c>
      <c r="M146" s="6">
        <v>65</v>
      </c>
      <c r="N146" s="6">
        <v>16</v>
      </c>
      <c r="O146" s="6">
        <v>49</v>
      </c>
      <c r="P146" s="6">
        <v>57</v>
      </c>
      <c r="Q146" s="6">
        <v>13</v>
      </c>
      <c r="R146" s="6">
        <v>44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</row>
    <row r="147" spans="1:36" x14ac:dyDescent="0.2">
      <c r="A147" s="9"/>
      <c r="B147" s="26" t="s">
        <v>132</v>
      </c>
      <c r="C147" s="27"/>
      <c r="D147" s="6">
        <v>64</v>
      </c>
      <c r="E147" s="6">
        <v>37</v>
      </c>
      <c r="F147" s="6">
        <v>27</v>
      </c>
      <c r="G147" s="6">
        <v>64</v>
      </c>
      <c r="H147" s="6">
        <v>37</v>
      </c>
      <c r="I147" s="6">
        <v>27</v>
      </c>
      <c r="J147" s="6">
        <v>13</v>
      </c>
      <c r="K147" s="6">
        <v>8</v>
      </c>
      <c r="L147" s="6">
        <v>5</v>
      </c>
      <c r="M147" s="6">
        <v>27</v>
      </c>
      <c r="N147" s="6">
        <v>16</v>
      </c>
      <c r="O147" s="6">
        <v>11</v>
      </c>
      <c r="P147" s="6">
        <v>24</v>
      </c>
      <c r="Q147" s="6">
        <v>13</v>
      </c>
      <c r="R147" s="6">
        <v>11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</row>
    <row r="148" spans="1:36" x14ac:dyDescent="0.2">
      <c r="A148" s="9"/>
      <c r="B148" s="26" t="s">
        <v>133</v>
      </c>
      <c r="C148" s="27"/>
      <c r="D148" s="6">
        <v>77</v>
      </c>
      <c r="E148" s="6">
        <v>42</v>
      </c>
      <c r="F148" s="6">
        <v>35</v>
      </c>
      <c r="G148" s="6">
        <v>77</v>
      </c>
      <c r="H148" s="6">
        <v>42</v>
      </c>
      <c r="I148" s="6">
        <v>35</v>
      </c>
      <c r="J148" s="6">
        <v>29</v>
      </c>
      <c r="K148" s="6">
        <v>17</v>
      </c>
      <c r="L148" s="6">
        <v>12</v>
      </c>
      <c r="M148" s="6">
        <v>19</v>
      </c>
      <c r="N148" s="6">
        <v>11</v>
      </c>
      <c r="O148" s="6">
        <v>8</v>
      </c>
      <c r="P148" s="6">
        <v>29</v>
      </c>
      <c r="Q148" s="6">
        <v>14</v>
      </c>
      <c r="R148" s="6">
        <v>15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</row>
    <row r="149" spans="1:36" x14ac:dyDescent="0.2">
      <c r="A149" s="9"/>
      <c r="B149" s="26" t="s">
        <v>134</v>
      </c>
      <c r="C149" s="27"/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</row>
    <row r="150" spans="1:36" x14ac:dyDescent="0.2">
      <c r="A150" s="9"/>
      <c r="B150" s="26" t="s">
        <v>135</v>
      </c>
      <c r="C150" s="27"/>
      <c r="D150" s="6">
        <v>33</v>
      </c>
      <c r="E150" s="6">
        <v>17</v>
      </c>
      <c r="F150" s="6">
        <v>16</v>
      </c>
      <c r="G150" s="6">
        <v>33</v>
      </c>
      <c r="H150" s="6">
        <v>17</v>
      </c>
      <c r="I150" s="6">
        <v>16</v>
      </c>
      <c r="J150" s="6">
        <v>14</v>
      </c>
      <c r="K150" s="6">
        <v>6</v>
      </c>
      <c r="L150" s="6">
        <v>8</v>
      </c>
      <c r="M150" s="6">
        <v>16</v>
      </c>
      <c r="N150" s="6">
        <v>8</v>
      </c>
      <c r="O150" s="6">
        <v>8</v>
      </c>
      <c r="P150" s="6">
        <v>3</v>
      </c>
      <c r="Q150" s="6">
        <v>3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</row>
    <row r="151" spans="1:36" x14ac:dyDescent="0.2">
      <c r="A151" s="9"/>
      <c r="B151" s="26" t="s">
        <v>136</v>
      </c>
      <c r="C151" s="27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</row>
    <row r="152" spans="1:36" x14ac:dyDescent="0.2">
      <c r="A152" s="9"/>
      <c r="B152" s="26" t="s">
        <v>137</v>
      </c>
      <c r="C152" s="27"/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</row>
    <row r="153" spans="1:36" x14ac:dyDescent="0.2">
      <c r="A153" s="9"/>
      <c r="B153" s="26" t="s">
        <v>138</v>
      </c>
      <c r="C153" s="27"/>
      <c r="D153" s="6">
        <v>67</v>
      </c>
      <c r="E153" s="6">
        <v>36</v>
      </c>
      <c r="F153" s="6">
        <v>31</v>
      </c>
      <c r="G153" s="6">
        <v>67</v>
      </c>
      <c r="H153" s="6">
        <v>36</v>
      </c>
      <c r="I153" s="6">
        <v>31</v>
      </c>
      <c r="J153" s="6">
        <v>25</v>
      </c>
      <c r="K153" s="6">
        <v>12</v>
      </c>
      <c r="L153" s="6">
        <v>13</v>
      </c>
      <c r="M153" s="6">
        <v>24</v>
      </c>
      <c r="N153" s="6">
        <v>11</v>
      </c>
      <c r="O153" s="6">
        <v>13</v>
      </c>
      <c r="P153" s="6">
        <v>18</v>
      </c>
      <c r="Q153" s="6">
        <v>13</v>
      </c>
      <c r="R153" s="6">
        <v>5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</row>
    <row r="154" spans="1:36" x14ac:dyDescent="0.2">
      <c r="A154" s="9"/>
      <c r="B154" s="26" t="s">
        <v>139</v>
      </c>
      <c r="C154" s="27"/>
      <c r="D154" s="6">
        <v>88</v>
      </c>
      <c r="E154" s="6">
        <v>34</v>
      </c>
      <c r="F154" s="6">
        <v>54</v>
      </c>
      <c r="G154" s="6">
        <v>88</v>
      </c>
      <c r="H154" s="6">
        <v>34</v>
      </c>
      <c r="I154" s="6">
        <v>54</v>
      </c>
      <c r="J154" s="6">
        <v>27</v>
      </c>
      <c r="K154" s="6">
        <v>10</v>
      </c>
      <c r="L154" s="6">
        <v>17</v>
      </c>
      <c r="M154" s="6">
        <v>29</v>
      </c>
      <c r="N154" s="6">
        <v>10</v>
      </c>
      <c r="O154" s="6">
        <v>19</v>
      </c>
      <c r="P154" s="6">
        <v>32</v>
      </c>
      <c r="Q154" s="6">
        <v>14</v>
      </c>
      <c r="R154" s="6">
        <v>18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</row>
    <row r="155" spans="1:36" x14ac:dyDescent="0.2">
      <c r="A155" s="9"/>
      <c r="B155" s="26" t="s">
        <v>140</v>
      </c>
      <c r="C155" s="27"/>
      <c r="D155" s="6">
        <v>70</v>
      </c>
      <c r="E155" s="6">
        <v>33</v>
      </c>
      <c r="F155" s="6">
        <v>37</v>
      </c>
      <c r="G155" s="6">
        <v>70</v>
      </c>
      <c r="H155" s="6">
        <v>33</v>
      </c>
      <c r="I155" s="6">
        <v>37</v>
      </c>
      <c r="J155" s="6">
        <v>25</v>
      </c>
      <c r="K155" s="6">
        <v>11</v>
      </c>
      <c r="L155" s="6">
        <v>14</v>
      </c>
      <c r="M155" s="6">
        <v>19</v>
      </c>
      <c r="N155" s="6">
        <v>11</v>
      </c>
      <c r="O155" s="6">
        <v>8</v>
      </c>
      <c r="P155" s="6">
        <v>26</v>
      </c>
      <c r="Q155" s="6">
        <v>11</v>
      </c>
      <c r="R155" s="6">
        <v>15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</row>
    <row r="156" spans="1:36" x14ac:dyDescent="0.2">
      <c r="A156" s="9"/>
      <c r="B156" s="26" t="s">
        <v>141</v>
      </c>
      <c r="C156" s="27"/>
      <c r="D156" s="6">
        <v>111</v>
      </c>
      <c r="E156" s="6">
        <v>37</v>
      </c>
      <c r="F156" s="6">
        <v>74</v>
      </c>
      <c r="G156" s="6">
        <v>111</v>
      </c>
      <c r="H156" s="6">
        <v>37</v>
      </c>
      <c r="I156" s="6">
        <v>74</v>
      </c>
      <c r="J156" s="6">
        <v>40</v>
      </c>
      <c r="K156" s="6">
        <v>13</v>
      </c>
      <c r="L156" s="6">
        <v>27</v>
      </c>
      <c r="M156" s="6">
        <v>35</v>
      </c>
      <c r="N156" s="6">
        <v>10</v>
      </c>
      <c r="O156" s="6">
        <v>25</v>
      </c>
      <c r="P156" s="6">
        <v>36</v>
      </c>
      <c r="Q156" s="6">
        <v>14</v>
      </c>
      <c r="R156" s="6">
        <v>22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</row>
    <row r="157" spans="1:36" x14ac:dyDescent="0.2">
      <c r="A157" s="9"/>
      <c r="B157" s="26" t="s">
        <v>142</v>
      </c>
      <c r="C157" s="27"/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</row>
    <row r="158" spans="1:36" x14ac:dyDescent="0.2">
      <c r="A158" s="9"/>
      <c r="B158" s="26" t="s">
        <v>124</v>
      </c>
      <c r="C158" s="27"/>
      <c r="D158" s="6">
        <v>40</v>
      </c>
      <c r="E158" s="6">
        <v>30</v>
      </c>
      <c r="F158" s="6">
        <v>10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40</v>
      </c>
      <c r="T158" s="6">
        <v>30</v>
      </c>
      <c r="U158" s="6">
        <v>10</v>
      </c>
      <c r="V158" s="6">
        <v>13</v>
      </c>
      <c r="W158" s="6">
        <v>11</v>
      </c>
      <c r="X158" s="6">
        <v>2</v>
      </c>
      <c r="Y158" s="6">
        <v>15</v>
      </c>
      <c r="Z158" s="6">
        <v>11</v>
      </c>
      <c r="AA158" s="6">
        <v>4</v>
      </c>
      <c r="AB158" s="6">
        <v>12</v>
      </c>
      <c r="AC158" s="6">
        <v>8</v>
      </c>
      <c r="AD158" s="6">
        <v>4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</row>
    <row r="159" spans="1:36" x14ac:dyDescent="0.2">
      <c r="A159" s="9"/>
      <c r="B159" s="9"/>
      <c r="C159" s="10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3.5" customHeight="1" x14ac:dyDescent="0.2">
      <c r="A160" s="24" t="s">
        <v>18</v>
      </c>
      <c r="B160" s="24"/>
      <c r="C160" s="25"/>
      <c r="D160" s="6">
        <f>SUM(D161:D162)</f>
        <v>780</v>
      </c>
      <c r="E160" s="6">
        <f t="shared" ref="E160:AJ160" si="23">SUM(E161:E162)</f>
        <v>410</v>
      </c>
      <c r="F160" s="6">
        <f t="shared" si="23"/>
        <v>370</v>
      </c>
      <c r="G160" s="6">
        <f t="shared" si="23"/>
        <v>763</v>
      </c>
      <c r="H160" s="6">
        <f t="shared" si="23"/>
        <v>397</v>
      </c>
      <c r="I160" s="6">
        <f t="shared" si="23"/>
        <v>366</v>
      </c>
      <c r="J160" s="6">
        <f t="shared" si="23"/>
        <v>260</v>
      </c>
      <c r="K160" s="6">
        <f t="shared" si="23"/>
        <v>144</v>
      </c>
      <c r="L160" s="6">
        <f t="shared" si="23"/>
        <v>116</v>
      </c>
      <c r="M160" s="6">
        <f t="shared" si="23"/>
        <v>258</v>
      </c>
      <c r="N160" s="6">
        <f t="shared" si="23"/>
        <v>138</v>
      </c>
      <c r="O160" s="6">
        <f t="shared" si="23"/>
        <v>120</v>
      </c>
      <c r="P160" s="6">
        <f t="shared" si="23"/>
        <v>245</v>
      </c>
      <c r="Q160" s="6">
        <f t="shared" si="23"/>
        <v>115</v>
      </c>
      <c r="R160" s="6">
        <f t="shared" si="23"/>
        <v>130</v>
      </c>
      <c r="S160" s="6">
        <f t="shared" si="23"/>
        <v>17</v>
      </c>
      <c r="T160" s="6">
        <f t="shared" si="23"/>
        <v>13</v>
      </c>
      <c r="U160" s="6">
        <f t="shared" si="23"/>
        <v>4</v>
      </c>
      <c r="V160" s="6">
        <f t="shared" si="23"/>
        <v>5</v>
      </c>
      <c r="W160" s="6">
        <f t="shared" si="23"/>
        <v>4</v>
      </c>
      <c r="X160" s="6">
        <f t="shared" si="23"/>
        <v>1</v>
      </c>
      <c r="Y160" s="6">
        <f t="shared" si="23"/>
        <v>6</v>
      </c>
      <c r="Z160" s="6">
        <f t="shared" si="23"/>
        <v>4</v>
      </c>
      <c r="AA160" s="6">
        <f t="shared" si="23"/>
        <v>2</v>
      </c>
      <c r="AB160" s="6">
        <f t="shared" si="23"/>
        <v>6</v>
      </c>
      <c r="AC160" s="6">
        <f t="shared" si="23"/>
        <v>5</v>
      </c>
      <c r="AD160" s="6">
        <f t="shared" si="23"/>
        <v>1</v>
      </c>
      <c r="AE160" s="6">
        <f t="shared" si="23"/>
        <v>0</v>
      </c>
      <c r="AF160" s="6">
        <f t="shared" si="23"/>
        <v>0</v>
      </c>
      <c r="AG160" s="6">
        <f t="shared" si="23"/>
        <v>0</v>
      </c>
      <c r="AH160" s="6">
        <f t="shared" si="23"/>
        <v>0</v>
      </c>
      <c r="AI160" s="6">
        <f t="shared" si="23"/>
        <v>0</v>
      </c>
      <c r="AJ160" s="6">
        <f t="shared" si="23"/>
        <v>0</v>
      </c>
    </row>
    <row r="161" spans="1:36" ht="13.5" customHeight="1" x14ac:dyDescent="0.2">
      <c r="A161" s="9"/>
      <c r="B161" s="26" t="s">
        <v>143</v>
      </c>
      <c r="C161" s="27"/>
      <c r="D161" s="6">
        <v>448</v>
      </c>
      <c r="E161" s="6">
        <v>222</v>
      </c>
      <c r="F161" s="6">
        <v>226</v>
      </c>
      <c r="G161" s="6">
        <v>448</v>
      </c>
      <c r="H161" s="6">
        <v>222</v>
      </c>
      <c r="I161" s="6">
        <v>226</v>
      </c>
      <c r="J161" s="6">
        <v>145</v>
      </c>
      <c r="K161" s="6">
        <v>74</v>
      </c>
      <c r="L161" s="6">
        <v>71</v>
      </c>
      <c r="M161" s="6">
        <v>150</v>
      </c>
      <c r="N161" s="6">
        <v>77</v>
      </c>
      <c r="O161" s="6">
        <v>73</v>
      </c>
      <c r="P161" s="6">
        <v>153</v>
      </c>
      <c r="Q161" s="6">
        <v>71</v>
      </c>
      <c r="R161" s="6">
        <v>82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</row>
    <row r="162" spans="1:36" ht="13.5" customHeight="1" x14ac:dyDescent="0.2">
      <c r="A162" s="9"/>
      <c r="B162" s="28" t="s">
        <v>6</v>
      </c>
      <c r="C162" s="29"/>
      <c r="D162" s="6">
        <f>SUM(D163:D169)</f>
        <v>332</v>
      </c>
      <c r="E162" s="6">
        <f t="shared" ref="E162:AJ162" si="24">SUM(E163:E169)</f>
        <v>188</v>
      </c>
      <c r="F162" s="6">
        <f t="shared" si="24"/>
        <v>144</v>
      </c>
      <c r="G162" s="6">
        <f t="shared" si="24"/>
        <v>315</v>
      </c>
      <c r="H162" s="6">
        <f t="shared" si="24"/>
        <v>175</v>
      </c>
      <c r="I162" s="6">
        <f t="shared" si="24"/>
        <v>140</v>
      </c>
      <c r="J162" s="6">
        <f t="shared" si="24"/>
        <v>115</v>
      </c>
      <c r="K162" s="6">
        <f t="shared" si="24"/>
        <v>70</v>
      </c>
      <c r="L162" s="6">
        <f t="shared" si="24"/>
        <v>45</v>
      </c>
      <c r="M162" s="6">
        <f t="shared" si="24"/>
        <v>108</v>
      </c>
      <c r="N162" s="6">
        <f t="shared" si="24"/>
        <v>61</v>
      </c>
      <c r="O162" s="6">
        <f t="shared" si="24"/>
        <v>47</v>
      </c>
      <c r="P162" s="6">
        <f t="shared" si="24"/>
        <v>92</v>
      </c>
      <c r="Q162" s="6">
        <f t="shared" si="24"/>
        <v>44</v>
      </c>
      <c r="R162" s="6">
        <f t="shared" si="24"/>
        <v>48</v>
      </c>
      <c r="S162" s="6">
        <f t="shared" si="24"/>
        <v>17</v>
      </c>
      <c r="T162" s="6">
        <f t="shared" si="24"/>
        <v>13</v>
      </c>
      <c r="U162" s="6">
        <f t="shared" si="24"/>
        <v>4</v>
      </c>
      <c r="V162" s="6">
        <f t="shared" si="24"/>
        <v>5</v>
      </c>
      <c r="W162" s="6">
        <f t="shared" si="24"/>
        <v>4</v>
      </c>
      <c r="X162" s="6">
        <f t="shared" si="24"/>
        <v>1</v>
      </c>
      <c r="Y162" s="6">
        <f t="shared" si="24"/>
        <v>6</v>
      </c>
      <c r="Z162" s="6">
        <f t="shared" si="24"/>
        <v>4</v>
      </c>
      <c r="AA162" s="6">
        <f t="shared" si="24"/>
        <v>2</v>
      </c>
      <c r="AB162" s="6">
        <f t="shared" si="24"/>
        <v>6</v>
      </c>
      <c r="AC162" s="6">
        <f t="shared" si="24"/>
        <v>5</v>
      </c>
      <c r="AD162" s="6">
        <f t="shared" si="24"/>
        <v>1</v>
      </c>
      <c r="AE162" s="6">
        <f t="shared" si="24"/>
        <v>0</v>
      </c>
      <c r="AF162" s="6">
        <f t="shared" si="24"/>
        <v>0</v>
      </c>
      <c r="AG162" s="6">
        <f t="shared" si="24"/>
        <v>0</v>
      </c>
      <c r="AH162" s="6">
        <f t="shared" si="24"/>
        <v>0</v>
      </c>
      <c r="AI162" s="6">
        <f t="shared" si="24"/>
        <v>0</v>
      </c>
      <c r="AJ162" s="6">
        <f t="shared" si="24"/>
        <v>0</v>
      </c>
    </row>
    <row r="163" spans="1:36" x14ac:dyDescent="0.2">
      <c r="A163" s="9"/>
      <c r="B163" s="26" t="s">
        <v>144</v>
      </c>
      <c r="C163" s="27"/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</row>
    <row r="164" spans="1:36" ht="14.25" customHeight="1" x14ac:dyDescent="0.2">
      <c r="A164" s="9"/>
      <c r="B164" s="26" t="s">
        <v>145</v>
      </c>
      <c r="C164" s="27"/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</row>
    <row r="165" spans="1:36" x14ac:dyDescent="0.2">
      <c r="A165" s="9"/>
      <c r="B165" s="26" t="s">
        <v>146</v>
      </c>
      <c r="C165" s="27"/>
      <c r="D165" s="6">
        <v>30</v>
      </c>
      <c r="E165" s="6">
        <v>17</v>
      </c>
      <c r="F165" s="6">
        <v>13</v>
      </c>
      <c r="G165" s="6">
        <v>30</v>
      </c>
      <c r="H165" s="6">
        <v>17</v>
      </c>
      <c r="I165" s="6">
        <v>13</v>
      </c>
      <c r="J165" s="6">
        <v>6</v>
      </c>
      <c r="K165" s="6">
        <v>1</v>
      </c>
      <c r="L165" s="6">
        <v>5</v>
      </c>
      <c r="M165" s="6">
        <v>18</v>
      </c>
      <c r="N165" s="6">
        <v>12</v>
      </c>
      <c r="O165" s="6">
        <v>6</v>
      </c>
      <c r="P165" s="6">
        <v>6</v>
      </c>
      <c r="Q165" s="6">
        <v>4</v>
      </c>
      <c r="R165" s="6">
        <v>2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</row>
    <row r="166" spans="1:36" x14ac:dyDescent="0.2">
      <c r="A166" s="9"/>
      <c r="B166" s="26" t="s">
        <v>147</v>
      </c>
      <c r="C166" s="27"/>
      <c r="D166" s="6">
        <v>166</v>
      </c>
      <c r="E166" s="6">
        <v>96</v>
      </c>
      <c r="F166" s="6">
        <v>70</v>
      </c>
      <c r="G166" s="6">
        <v>149</v>
      </c>
      <c r="H166" s="6">
        <v>83</v>
      </c>
      <c r="I166" s="6">
        <v>66</v>
      </c>
      <c r="J166" s="6">
        <v>57</v>
      </c>
      <c r="K166" s="6">
        <v>35</v>
      </c>
      <c r="L166" s="6">
        <v>22</v>
      </c>
      <c r="M166" s="6">
        <v>36</v>
      </c>
      <c r="N166" s="6">
        <v>22</v>
      </c>
      <c r="O166" s="6">
        <v>14</v>
      </c>
      <c r="P166" s="6">
        <v>56</v>
      </c>
      <c r="Q166" s="6">
        <v>26</v>
      </c>
      <c r="R166" s="6">
        <v>30</v>
      </c>
      <c r="S166" s="6">
        <v>17</v>
      </c>
      <c r="T166" s="6">
        <v>13</v>
      </c>
      <c r="U166" s="6">
        <v>4</v>
      </c>
      <c r="V166" s="6">
        <v>5</v>
      </c>
      <c r="W166" s="6">
        <v>4</v>
      </c>
      <c r="X166" s="6">
        <v>1</v>
      </c>
      <c r="Y166" s="6">
        <v>6</v>
      </c>
      <c r="Z166" s="6">
        <v>4</v>
      </c>
      <c r="AA166" s="6">
        <v>2</v>
      </c>
      <c r="AB166" s="6">
        <v>6</v>
      </c>
      <c r="AC166" s="6">
        <v>5</v>
      </c>
      <c r="AD166" s="6">
        <v>1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</row>
    <row r="167" spans="1:36" x14ac:dyDescent="0.2">
      <c r="A167" s="9"/>
      <c r="B167" s="26" t="s">
        <v>148</v>
      </c>
      <c r="C167" s="27"/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</row>
    <row r="168" spans="1:36" x14ac:dyDescent="0.2">
      <c r="A168" s="9"/>
      <c r="B168" s="26" t="s">
        <v>149</v>
      </c>
      <c r="C168" s="27"/>
      <c r="D168" s="6">
        <v>60</v>
      </c>
      <c r="E168" s="6">
        <v>38</v>
      </c>
      <c r="F168" s="6">
        <v>22</v>
      </c>
      <c r="G168" s="6">
        <v>60</v>
      </c>
      <c r="H168" s="6">
        <v>38</v>
      </c>
      <c r="I168" s="6">
        <v>22</v>
      </c>
      <c r="J168" s="6">
        <v>25</v>
      </c>
      <c r="K168" s="6">
        <v>17</v>
      </c>
      <c r="L168" s="6">
        <v>8</v>
      </c>
      <c r="M168" s="6">
        <v>24</v>
      </c>
      <c r="N168" s="6">
        <v>15</v>
      </c>
      <c r="O168" s="6">
        <v>9</v>
      </c>
      <c r="P168" s="6">
        <v>11</v>
      </c>
      <c r="Q168" s="6">
        <v>6</v>
      </c>
      <c r="R168" s="6">
        <v>5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</row>
    <row r="169" spans="1:36" x14ac:dyDescent="0.2">
      <c r="A169" s="9"/>
      <c r="B169" s="26" t="s">
        <v>150</v>
      </c>
      <c r="C169" s="27"/>
      <c r="D169" s="6">
        <v>76</v>
      </c>
      <c r="E169" s="6">
        <v>37</v>
      </c>
      <c r="F169" s="6">
        <v>39</v>
      </c>
      <c r="G169" s="6">
        <v>76</v>
      </c>
      <c r="H169" s="6">
        <v>37</v>
      </c>
      <c r="I169" s="6">
        <v>39</v>
      </c>
      <c r="J169" s="6">
        <v>27</v>
      </c>
      <c r="K169" s="6">
        <v>17</v>
      </c>
      <c r="L169" s="6">
        <v>10</v>
      </c>
      <c r="M169" s="6">
        <v>30</v>
      </c>
      <c r="N169" s="6">
        <v>12</v>
      </c>
      <c r="O169" s="6">
        <v>18</v>
      </c>
      <c r="P169" s="6">
        <v>19</v>
      </c>
      <c r="Q169" s="6">
        <v>8</v>
      </c>
      <c r="R169" s="6">
        <v>11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</row>
    <row r="170" spans="1:36" x14ac:dyDescent="0.2">
      <c r="A170" s="9"/>
      <c r="B170" s="9"/>
      <c r="C170" s="10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 ht="13.5" customHeight="1" x14ac:dyDescent="0.2">
      <c r="A171" s="24" t="s">
        <v>19</v>
      </c>
      <c r="B171" s="24"/>
      <c r="C171" s="25"/>
      <c r="D171" s="6">
        <f>SUM(D172:D173)</f>
        <v>1158</v>
      </c>
      <c r="E171" s="6">
        <f t="shared" ref="E171:AJ171" si="25">SUM(E172:E173)</f>
        <v>562</v>
      </c>
      <c r="F171" s="6">
        <f t="shared" si="25"/>
        <v>596</v>
      </c>
      <c r="G171" s="6">
        <f t="shared" si="25"/>
        <v>1056</v>
      </c>
      <c r="H171" s="6">
        <f t="shared" si="25"/>
        <v>534</v>
      </c>
      <c r="I171" s="6">
        <f t="shared" si="25"/>
        <v>522</v>
      </c>
      <c r="J171" s="6">
        <f t="shared" si="25"/>
        <v>331</v>
      </c>
      <c r="K171" s="6">
        <f t="shared" si="25"/>
        <v>172</v>
      </c>
      <c r="L171" s="6">
        <f t="shared" si="25"/>
        <v>159</v>
      </c>
      <c r="M171" s="6">
        <f t="shared" si="25"/>
        <v>366</v>
      </c>
      <c r="N171" s="6">
        <f t="shared" si="25"/>
        <v>182</v>
      </c>
      <c r="O171" s="6">
        <f t="shared" si="25"/>
        <v>184</v>
      </c>
      <c r="P171" s="6">
        <f t="shared" si="25"/>
        <v>359</v>
      </c>
      <c r="Q171" s="6">
        <f t="shared" si="25"/>
        <v>180</v>
      </c>
      <c r="R171" s="6">
        <f t="shared" si="25"/>
        <v>179</v>
      </c>
      <c r="S171" s="6">
        <f t="shared" si="25"/>
        <v>41</v>
      </c>
      <c r="T171" s="6">
        <f t="shared" si="25"/>
        <v>22</v>
      </c>
      <c r="U171" s="6">
        <f t="shared" si="25"/>
        <v>19</v>
      </c>
      <c r="V171" s="6">
        <f t="shared" si="25"/>
        <v>11</v>
      </c>
      <c r="W171" s="6">
        <f t="shared" si="25"/>
        <v>6</v>
      </c>
      <c r="X171" s="6">
        <f t="shared" si="25"/>
        <v>5</v>
      </c>
      <c r="Y171" s="6">
        <f t="shared" si="25"/>
        <v>15</v>
      </c>
      <c r="Z171" s="6">
        <f t="shared" si="25"/>
        <v>10</v>
      </c>
      <c r="AA171" s="6">
        <f t="shared" si="25"/>
        <v>5</v>
      </c>
      <c r="AB171" s="6">
        <f t="shared" si="25"/>
        <v>15</v>
      </c>
      <c r="AC171" s="6">
        <f t="shared" si="25"/>
        <v>6</v>
      </c>
      <c r="AD171" s="6">
        <f t="shared" si="25"/>
        <v>9</v>
      </c>
      <c r="AE171" s="6">
        <f t="shared" si="25"/>
        <v>0</v>
      </c>
      <c r="AF171" s="6">
        <f t="shared" si="25"/>
        <v>0</v>
      </c>
      <c r="AG171" s="6">
        <f t="shared" si="25"/>
        <v>0</v>
      </c>
      <c r="AH171" s="6">
        <f t="shared" si="25"/>
        <v>61</v>
      </c>
      <c r="AI171" s="6">
        <f t="shared" si="25"/>
        <v>6</v>
      </c>
      <c r="AJ171" s="6">
        <f t="shared" si="25"/>
        <v>55</v>
      </c>
    </row>
    <row r="172" spans="1:36" x14ac:dyDescent="0.2">
      <c r="A172" s="9"/>
      <c r="B172" s="26" t="s">
        <v>151</v>
      </c>
      <c r="C172" s="27"/>
      <c r="D172" s="6">
        <v>780</v>
      </c>
      <c r="E172" s="6">
        <v>374</v>
      </c>
      <c r="F172" s="6">
        <v>406</v>
      </c>
      <c r="G172" s="6">
        <v>678</v>
      </c>
      <c r="H172" s="6">
        <v>346</v>
      </c>
      <c r="I172" s="6">
        <v>332</v>
      </c>
      <c r="J172" s="6">
        <v>208</v>
      </c>
      <c r="K172" s="6">
        <v>102</v>
      </c>
      <c r="L172" s="6">
        <v>106</v>
      </c>
      <c r="M172" s="6">
        <v>238</v>
      </c>
      <c r="N172" s="6">
        <v>121</v>
      </c>
      <c r="O172" s="6">
        <v>117</v>
      </c>
      <c r="P172" s="6">
        <v>232</v>
      </c>
      <c r="Q172" s="6">
        <v>123</v>
      </c>
      <c r="R172" s="6">
        <v>109</v>
      </c>
      <c r="S172" s="6">
        <v>41</v>
      </c>
      <c r="T172" s="6">
        <v>22</v>
      </c>
      <c r="U172" s="6">
        <v>19</v>
      </c>
      <c r="V172" s="6">
        <v>11</v>
      </c>
      <c r="W172" s="6">
        <v>6</v>
      </c>
      <c r="X172" s="6">
        <v>5</v>
      </c>
      <c r="Y172" s="6">
        <v>15</v>
      </c>
      <c r="Z172" s="6">
        <v>10</v>
      </c>
      <c r="AA172" s="6">
        <v>5</v>
      </c>
      <c r="AB172" s="6">
        <v>15</v>
      </c>
      <c r="AC172" s="6">
        <v>6</v>
      </c>
      <c r="AD172" s="6">
        <v>9</v>
      </c>
      <c r="AE172" s="6">
        <v>0</v>
      </c>
      <c r="AF172" s="6">
        <v>0</v>
      </c>
      <c r="AG172" s="6">
        <v>0</v>
      </c>
      <c r="AH172" s="6">
        <v>61</v>
      </c>
      <c r="AI172" s="6">
        <v>6</v>
      </c>
      <c r="AJ172" s="6">
        <v>55</v>
      </c>
    </row>
    <row r="173" spans="1:36" ht="13.5" customHeight="1" x14ac:dyDescent="0.2">
      <c r="A173" s="9"/>
      <c r="B173" s="28" t="s">
        <v>6</v>
      </c>
      <c r="C173" s="29"/>
      <c r="D173" s="6">
        <f>SUM(D174:D182)</f>
        <v>378</v>
      </c>
      <c r="E173" s="6">
        <f t="shared" ref="E173:AJ173" si="26">SUM(E174:E182)</f>
        <v>188</v>
      </c>
      <c r="F173" s="6">
        <f t="shared" si="26"/>
        <v>190</v>
      </c>
      <c r="G173" s="6">
        <f t="shared" si="26"/>
        <v>378</v>
      </c>
      <c r="H173" s="6">
        <f t="shared" si="26"/>
        <v>188</v>
      </c>
      <c r="I173" s="6">
        <f t="shared" si="26"/>
        <v>190</v>
      </c>
      <c r="J173" s="6">
        <f t="shared" si="26"/>
        <v>123</v>
      </c>
      <c r="K173" s="6">
        <f t="shared" si="26"/>
        <v>70</v>
      </c>
      <c r="L173" s="6">
        <f t="shared" si="26"/>
        <v>53</v>
      </c>
      <c r="M173" s="6">
        <f t="shared" si="26"/>
        <v>128</v>
      </c>
      <c r="N173" s="6">
        <f t="shared" si="26"/>
        <v>61</v>
      </c>
      <c r="O173" s="6">
        <f t="shared" si="26"/>
        <v>67</v>
      </c>
      <c r="P173" s="6">
        <f t="shared" si="26"/>
        <v>127</v>
      </c>
      <c r="Q173" s="6">
        <f t="shared" si="26"/>
        <v>57</v>
      </c>
      <c r="R173" s="6">
        <f t="shared" si="26"/>
        <v>70</v>
      </c>
      <c r="S173" s="6">
        <f t="shared" si="26"/>
        <v>0</v>
      </c>
      <c r="T173" s="6">
        <f t="shared" si="26"/>
        <v>0</v>
      </c>
      <c r="U173" s="6">
        <f t="shared" si="26"/>
        <v>0</v>
      </c>
      <c r="V173" s="6">
        <f t="shared" si="26"/>
        <v>0</v>
      </c>
      <c r="W173" s="6">
        <f t="shared" si="26"/>
        <v>0</v>
      </c>
      <c r="X173" s="6">
        <f t="shared" si="26"/>
        <v>0</v>
      </c>
      <c r="Y173" s="6">
        <f t="shared" si="26"/>
        <v>0</v>
      </c>
      <c r="Z173" s="6">
        <f t="shared" si="26"/>
        <v>0</v>
      </c>
      <c r="AA173" s="6">
        <f t="shared" si="26"/>
        <v>0</v>
      </c>
      <c r="AB173" s="6">
        <f t="shared" si="26"/>
        <v>0</v>
      </c>
      <c r="AC173" s="6">
        <f t="shared" si="26"/>
        <v>0</v>
      </c>
      <c r="AD173" s="6">
        <f t="shared" si="26"/>
        <v>0</v>
      </c>
      <c r="AE173" s="6">
        <f t="shared" si="26"/>
        <v>0</v>
      </c>
      <c r="AF173" s="6">
        <f t="shared" si="26"/>
        <v>0</v>
      </c>
      <c r="AG173" s="6">
        <f t="shared" si="26"/>
        <v>0</v>
      </c>
      <c r="AH173" s="6">
        <f t="shared" si="26"/>
        <v>0</v>
      </c>
      <c r="AI173" s="6">
        <f t="shared" si="26"/>
        <v>0</v>
      </c>
      <c r="AJ173" s="6">
        <f t="shared" si="26"/>
        <v>0</v>
      </c>
    </row>
    <row r="174" spans="1:36" x14ac:dyDescent="0.2">
      <c r="A174" s="9"/>
      <c r="B174" s="26" t="s">
        <v>153</v>
      </c>
      <c r="C174" s="27"/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</row>
    <row r="175" spans="1:36" x14ac:dyDescent="0.2">
      <c r="A175" s="9"/>
      <c r="B175" s="26" t="s">
        <v>154</v>
      </c>
      <c r="C175" s="27"/>
      <c r="D175" s="6">
        <v>91</v>
      </c>
      <c r="E175" s="6">
        <v>48</v>
      </c>
      <c r="F175" s="6">
        <v>43</v>
      </c>
      <c r="G175" s="6">
        <v>91</v>
      </c>
      <c r="H175" s="6">
        <v>48</v>
      </c>
      <c r="I175" s="6">
        <v>43</v>
      </c>
      <c r="J175" s="6">
        <v>32</v>
      </c>
      <c r="K175" s="6">
        <v>20</v>
      </c>
      <c r="L175" s="6">
        <v>12</v>
      </c>
      <c r="M175" s="6">
        <v>24</v>
      </c>
      <c r="N175" s="6">
        <v>11</v>
      </c>
      <c r="O175" s="6">
        <v>13</v>
      </c>
      <c r="P175" s="6">
        <v>35</v>
      </c>
      <c r="Q175" s="6">
        <v>17</v>
      </c>
      <c r="R175" s="6">
        <v>18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</row>
    <row r="176" spans="1:36" ht="13.5" customHeight="1" x14ac:dyDescent="0.2">
      <c r="A176" s="9"/>
      <c r="B176" s="26" t="s">
        <v>155</v>
      </c>
      <c r="C176" s="27"/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</row>
    <row r="177" spans="1:36" x14ac:dyDescent="0.2">
      <c r="A177" s="9"/>
      <c r="B177" s="26" t="s">
        <v>156</v>
      </c>
      <c r="C177" s="27"/>
      <c r="D177" s="6">
        <v>125</v>
      </c>
      <c r="E177" s="6">
        <v>60</v>
      </c>
      <c r="F177" s="6">
        <v>65</v>
      </c>
      <c r="G177" s="6">
        <v>125</v>
      </c>
      <c r="H177" s="6">
        <v>60</v>
      </c>
      <c r="I177" s="6">
        <v>65</v>
      </c>
      <c r="J177" s="6">
        <v>42</v>
      </c>
      <c r="K177" s="6">
        <v>22</v>
      </c>
      <c r="L177" s="6">
        <v>20</v>
      </c>
      <c r="M177" s="6">
        <v>40</v>
      </c>
      <c r="N177" s="6">
        <v>20</v>
      </c>
      <c r="O177" s="6">
        <v>20</v>
      </c>
      <c r="P177" s="6">
        <v>43</v>
      </c>
      <c r="Q177" s="6">
        <v>18</v>
      </c>
      <c r="R177" s="6">
        <v>25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</row>
    <row r="178" spans="1:36" ht="14.25" customHeight="1" x14ac:dyDescent="0.2">
      <c r="A178" s="9"/>
      <c r="B178" s="26" t="s">
        <v>157</v>
      </c>
      <c r="C178" s="27"/>
      <c r="D178" s="6">
        <v>44</v>
      </c>
      <c r="E178" s="6">
        <v>21</v>
      </c>
      <c r="F178" s="6">
        <v>23</v>
      </c>
      <c r="G178" s="6">
        <v>44</v>
      </c>
      <c r="H178" s="6">
        <v>21</v>
      </c>
      <c r="I178" s="6">
        <v>23</v>
      </c>
      <c r="J178" s="6">
        <v>15</v>
      </c>
      <c r="K178" s="6">
        <v>10</v>
      </c>
      <c r="L178" s="6">
        <v>5</v>
      </c>
      <c r="M178" s="6">
        <v>18</v>
      </c>
      <c r="N178" s="6">
        <v>5</v>
      </c>
      <c r="O178" s="6">
        <v>13</v>
      </c>
      <c r="P178" s="6">
        <v>11</v>
      </c>
      <c r="Q178" s="6">
        <v>6</v>
      </c>
      <c r="R178" s="6">
        <v>5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</row>
    <row r="179" spans="1:36" x14ac:dyDescent="0.2">
      <c r="A179" s="9"/>
      <c r="B179" s="26" t="s">
        <v>158</v>
      </c>
      <c r="C179" s="27"/>
      <c r="D179" s="6">
        <v>54</v>
      </c>
      <c r="E179" s="6">
        <v>29</v>
      </c>
      <c r="F179" s="6">
        <v>25</v>
      </c>
      <c r="G179" s="6">
        <v>54</v>
      </c>
      <c r="H179" s="6">
        <v>29</v>
      </c>
      <c r="I179" s="6">
        <v>25</v>
      </c>
      <c r="J179" s="6">
        <v>16</v>
      </c>
      <c r="K179" s="6">
        <v>10</v>
      </c>
      <c r="L179" s="6">
        <v>6</v>
      </c>
      <c r="M179" s="6">
        <v>20</v>
      </c>
      <c r="N179" s="6">
        <v>11</v>
      </c>
      <c r="O179" s="6">
        <v>9</v>
      </c>
      <c r="P179" s="6">
        <v>18</v>
      </c>
      <c r="Q179" s="6">
        <v>8</v>
      </c>
      <c r="R179" s="6">
        <v>10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</row>
    <row r="180" spans="1:36" x14ac:dyDescent="0.2">
      <c r="A180" s="9"/>
      <c r="B180" s="26" t="s">
        <v>159</v>
      </c>
      <c r="C180" s="27"/>
      <c r="D180" s="6">
        <v>64</v>
      </c>
      <c r="E180" s="6">
        <v>30</v>
      </c>
      <c r="F180" s="6">
        <v>34</v>
      </c>
      <c r="G180" s="6">
        <v>64</v>
      </c>
      <c r="H180" s="6">
        <v>30</v>
      </c>
      <c r="I180" s="6">
        <v>34</v>
      </c>
      <c r="J180" s="6">
        <v>18</v>
      </c>
      <c r="K180" s="6">
        <v>8</v>
      </c>
      <c r="L180" s="6">
        <v>10</v>
      </c>
      <c r="M180" s="6">
        <v>26</v>
      </c>
      <c r="N180" s="6">
        <v>14</v>
      </c>
      <c r="O180" s="6">
        <v>12</v>
      </c>
      <c r="P180" s="6">
        <v>20</v>
      </c>
      <c r="Q180" s="6">
        <v>8</v>
      </c>
      <c r="R180" s="6">
        <v>12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</row>
    <row r="181" spans="1:36" x14ac:dyDescent="0.2">
      <c r="A181" s="9"/>
      <c r="B181" s="26" t="s">
        <v>160</v>
      </c>
      <c r="C181" s="27"/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</row>
    <row r="182" spans="1:36" x14ac:dyDescent="0.2">
      <c r="A182" s="9"/>
      <c r="B182" s="26" t="s">
        <v>152</v>
      </c>
      <c r="C182" s="27"/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</row>
    <row r="183" spans="1:36" x14ac:dyDescent="0.2">
      <c r="A183" s="9"/>
      <c r="B183" s="9"/>
      <c r="C183" s="10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ht="27" customHeight="1" x14ac:dyDescent="0.2">
      <c r="A184" s="41" t="s">
        <v>20</v>
      </c>
      <c r="B184" s="41"/>
      <c r="C184" s="42"/>
      <c r="D184" s="6">
        <f>D185+D189</f>
        <v>5276</v>
      </c>
      <c r="E184" s="6">
        <f t="shared" ref="E184:AJ184" si="27">E185+E189</f>
        <v>2724</v>
      </c>
      <c r="F184" s="6">
        <f t="shared" si="27"/>
        <v>2552</v>
      </c>
      <c r="G184" s="6">
        <f t="shared" si="27"/>
        <v>5184</v>
      </c>
      <c r="H184" s="6">
        <f t="shared" si="27"/>
        <v>2678</v>
      </c>
      <c r="I184" s="6">
        <f t="shared" si="27"/>
        <v>2506</v>
      </c>
      <c r="J184" s="6">
        <f t="shared" si="27"/>
        <v>1753</v>
      </c>
      <c r="K184" s="6">
        <f t="shared" si="27"/>
        <v>933</v>
      </c>
      <c r="L184" s="6">
        <f t="shared" si="27"/>
        <v>820</v>
      </c>
      <c r="M184" s="6">
        <f t="shared" si="27"/>
        <v>1737</v>
      </c>
      <c r="N184" s="6">
        <f t="shared" si="27"/>
        <v>920</v>
      </c>
      <c r="O184" s="6">
        <f t="shared" si="27"/>
        <v>817</v>
      </c>
      <c r="P184" s="6">
        <f t="shared" si="27"/>
        <v>1694</v>
      </c>
      <c r="Q184" s="6">
        <f t="shared" si="27"/>
        <v>825</v>
      </c>
      <c r="R184" s="6">
        <f t="shared" si="27"/>
        <v>869</v>
      </c>
      <c r="S184" s="6">
        <f t="shared" si="27"/>
        <v>92</v>
      </c>
      <c r="T184" s="6">
        <f t="shared" si="27"/>
        <v>46</v>
      </c>
      <c r="U184" s="6">
        <f t="shared" si="27"/>
        <v>46</v>
      </c>
      <c r="V184" s="6">
        <f t="shared" si="27"/>
        <v>38</v>
      </c>
      <c r="W184" s="6">
        <f t="shared" si="27"/>
        <v>16</v>
      </c>
      <c r="X184" s="6">
        <f t="shared" si="27"/>
        <v>22</v>
      </c>
      <c r="Y184" s="6">
        <f t="shared" si="27"/>
        <v>21</v>
      </c>
      <c r="Z184" s="6">
        <f t="shared" si="27"/>
        <v>11</v>
      </c>
      <c r="AA184" s="6">
        <f t="shared" si="27"/>
        <v>10</v>
      </c>
      <c r="AB184" s="6">
        <f t="shared" si="27"/>
        <v>20</v>
      </c>
      <c r="AC184" s="6">
        <f t="shared" si="27"/>
        <v>11</v>
      </c>
      <c r="AD184" s="6">
        <f t="shared" si="27"/>
        <v>9</v>
      </c>
      <c r="AE184" s="6">
        <f t="shared" si="27"/>
        <v>13</v>
      </c>
      <c r="AF184" s="6">
        <f t="shared" si="27"/>
        <v>8</v>
      </c>
      <c r="AG184" s="6">
        <f t="shared" si="27"/>
        <v>5</v>
      </c>
      <c r="AH184" s="6">
        <f t="shared" si="27"/>
        <v>0</v>
      </c>
      <c r="AI184" s="6">
        <f t="shared" si="27"/>
        <v>0</v>
      </c>
      <c r="AJ184" s="6">
        <f t="shared" si="27"/>
        <v>0</v>
      </c>
    </row>
    <row r="185" spans="1:36" ht="13.5" customHeight="1" x14ac:dyDescent="0.2">
      <c r="A185" s="8"/>
      <c r="B185" s="28" t="s">
        <v>5</v>
      </c>
      <c r="C185" s="29"/>
      <c r="D185" s="6">
        <f>SUM(D186:D188)</f>
        <v>3919</v>
      </c>
      <c r="E185" s="6">
        <f t="shared" ref="E185:AJ185" si="28">SUM(E186:E188)</f>
        <v>2010</v>
      </c>
      <c r="F185" s="6">
        <f t="shared" si="28"/>
        <v>1909</v>
      </c>
      <c r="G185" s="6">
        <f t="shared" si="28"/>
        <v>3838</v>
      </c>
      <c r="H185" s="6">
        <f t="shared" si="28"/>
        <v>1971</v>
      </c>
      <c r="I185" s="6">
        <f t="shared" si="28"/>
        <v>1867</v>
      </c>
      <c r="J185" s="6">
        <f t="shared" si="28"/>
        <v>1288</v>
      </c>
      <c r="K185" s="6">
        <f t="shared" si="28"/>
        <v>704</v>
      </c>
      <c r="L185" s="6">
        <f t="shared" si="28"/>
        <v>584</v>
      </c>
      <c r="M185" s="6">
        <f t="shared" si="28"/>
        <v>1275</v>
      </c>
      <c r="N185" s="6">
        <f t="shared" si="28"/>
        <v>649</v>
      </c>
      <c r="O185" s="6">
        <f t="shared" si="28"/>
        <v>626</v>
      </c>
      <c r="P185" s="6">
        <f t="shared" si="28"/>
        <v>1275</v>
      </c>
      <c r="Q185" s="6">
        <f t="shared" si="28"/>
        <v>618</v>
      </c>
      <c r="R185" s="6">
        <f t="shared" si="28"/>
        <v>657</v>
      </c>
      <c r="S185" s="6">
        <f t="shared" si="28"/>
        <v>81</v>
      </c>
      <c r="T185" s="6">
        <f t="shared" si="28"/>
        <v>39</v>
      </c>
      <c r="U185" s="6">
        <f t="shared" si="28"/>
        <v>42</v>
      </c>
      <c r="V185" s="6">
        <f t="shared" si="28"/>
        <v>34</v>
      </c>
      <c r="W185" s="6">
        <f t="shared" si="28"/>
        <v>13</v>
      </c>
      <c r="X185" s="6">
        <f t="shared" si="28"/>
        <v>21</v>
      </c>
      <c r="Y185" s="6">
        <f t="shared" si="28"/>
        <v>20</v>
      </c>
      <c r="Z185" s="6">
        <f t="shared" si="28"/>
        <v>10</v>
      </c>
      <c r="AA185" s="6">
        <f t="shared" si="28"/>
        <v>10</v>
      </c>
      <c r="AB185" s="6">
        <f t="shared" si="28"/>
        <v>14</v>
      </c>
      <c r="AC185" s="6">
        <f t="shared" si="28"/>
        <v>8</v>
      </c>
      <c r="AD185" s="6">
        <f t="shared" si="28"/>
        <v>6</v>
      </c>
      <c r="AE185" s="6">
        <f t="shared" si="28"/>
        <v>13</v>
      </c>
      <c r="AF185" s="6">
        <f t="shared" si="28"/>
        <v>8</v>
      </c>
      <c r="AG185" s="6">
        <f t="shared" si="28"/>
        <v>5</v>
      </c>
      <c r="AH185" s="6">
        <f t="shared" si="28"/>
        <v>0</v>
      </c>
      <c r="AI185" s="6">
        <f t="shared" si="28"/>
        <v>0</v>
      </c>
      <c r="AJ185" s="6">
        <f t="shared" si="28"/>
        <v>0</v>
      </c>
    </row>
    <row r="186" spans="1:36" ht="13.5" customHeight="1" x14ac:dyDescent="0.2">
      <c r="A186" s="9"/>
      <c r="B186" s="26" t="s">
        <v>161</v>
      </c>
      <c r="C186" s="27"/>
      <c r="D186" s="6">
        <v>2667</v>
      </c>
      <c r="E186" s="6">
        <v>1373</v>
      </c>
      <c r="F186" s="6">
        <v>1294</v>
      </c>
      <c r="G186" s="6">
        <v>2624</v>
      </c>
      <c r="H186" s="6">
        <v>1353</v>
      </c>
      <c r="I186" s="6">
        <v>1271</v>
      </c>
      <c r="J186" s="6">
        <v>910</v>
      </c>
      <c r="K186" s="6">
        <v>490</v>
      </c>
      <c r="L186" s="6">
        <v>420</v>
      </c>
      <c r="M186" s="6">
        <v>872</v>
      </c>
      <c r="N186" s="6">
        <v>430</v>
      </c>
      <c r="O186" s="6">
        <v>442</v>
      </c>
      <c r="P186" s="6">
        <v>842</v>
      </c>
      <c r="Q186" s="6">
        <v>433</v>
      </c>
      <c r="R186" s="6">
        <v>409</v>
      </c>
      <c r="S186" s="6">
        <v>43</v>
      </c>
      <c r="T186" s="6">
        <v>20</v>
      </c>
      <c r="U186" s="6">
        <v>23</v>
      </c>
      <c r="V186" s="6">
        <v>18</v>
      </c>
      <c r="W186" s="6">
        <v>5</v>
      </c>
      <c r="X186" s="6">
        <v>13</v>
      </c>
      <c r="Y186" s="6">
        <v>12</v>
      </c>
      <c r="Z186" s="6">
        <v>7</v>
      </c>
      <c r="AA186" s="6">
        <v>5</v>
      </c>
      <c r="AB186" s="6">
        <v>8</v>
      </c>
      <c r="AC186" s="6">
        <v>5</v>
      </c>
      <c r="AD186" s="6">
        <v>3</v>
      </c>
      <c r="AE186" s="6">
        <v>5</v>
      </c>
      <c r="AF186" s="6">
        <v>3</v>
      </c>
      <c r="AG186" s="6">
        <v>2</v>
      </c>
      <c r="AH186" s="6">
        <v>0</v>
      </c>
      <c r="AI186" s="6">
        <v>0</v>
      </c>
      <c r="AJ186" s="6">
        <v>0</v>
      </c>
    </row>
    <row r="187" spans="1:36" ht="13.5" customHeight="1" x14ac:dyDescent="0.2">
      <c r="A187" s="9"/>
      <c r="B187" s="26" t="s">
        <v>162</v>
      </c>
      <c r="C187" s="27"/>
      <c r="D187" s="6">
        <v>838</v>
      </c>
      <c r="E187" s="6">
        <v>418</v>
      </c>
      <c r="F187" s="6">
        <v>420</v>
      </c>
      <c r="G187" s="6">
        <v>800</v>
      </c>
      <c r="H187" s="6">
        <v>399</v>
      </c>
      <c r="I187" s="6">
        <v>401</v>
      </c>
      <c r="J187" s="6">
        <v>244</v>
      </c>
      <c r="K187" s="6">
        <v>130</v>
      </c>
      <c r="L187" s="6">
        <v>114</v>
      </c>
      <c r="M187" s="6">
        <v>271</v>
      </c>
      <c r="N187" s="6">
        <v>152</v>
      </c>
      <c r="O187" s="6">
        <v>119</v>
      </c>
      <c r="P187" s="6">
        <v>285</v>
      </c>
      <c r="Q187" s="6">
        <v>117</v>
      </c>
      <c r="R187" s="6">
        <v>168</v>
      </c>
      <c r="S187" s="6">
        <v>38</v>
      </c>
      <c r="T187" s="6">
        <v>19</v>
      </c>
      <c r="U187" s="6">
        <v>19</v>
      </c>
      <c r="V187" s="6">
        <v>16</v>
      </c>
      <c r="W187" s="6">
        <v>8</v>
      </c>
      <c r="X187" s="6">
        <v>8</v>
      </c>
      <c r="Y187" s="6">
        <v>8</v>
      </c>
      <c r="Z187" s="6">
        <v>3</v>
      </c>
      <c r="AA187" s="6">
        <v>5</v>
      </c>
      <c r="AB187" s="6">
        <v>6</v>
      </c>
      <c r="AC187" s="6">
        <v>3</v>
      </c>
      <c r="AD187" s="6">
        <v>3</v>
      </c>
      <c r="AE187" s="6">
        <v>8</v>
      </c>
      <c r="AF187" s="6">
        <v>5</v>
      </c>
      <c r="AG187" s="6">
        <v>3</v>
      </c>
      <c r="AH187" s="6">
        <v>0</v>
      </c>
      <c r="AI187" s="6">
        <v>0</v>
      </c>
      <c r="AJ187" s="6">
        <v>0</v>
      </c>
    </row>
    <row r="188" spans="1:36" x14ac:dyDescent="0.2">
      <c r="A188" s="9"/>
      <c r="B188" s="26" t="s">
        <v>163</v>
      </c>
      <c r="C188" s="27"/>
      <c r="D188" s="6">
        <v>414</v>
      </c>
      <c r="E188" s="6">
        <v>219</v>
      </c>
      <c r="F188" s="6">
        <v>195</v>
      </c>
      <c r="G188" s="6">
        <v>414</v>
      </c>
      <c r="H188" s="6">
        <v>219</v>
      </c>
      <c r="I188" s="6">
        <v>195</v>
      </c>
      <c r="J188" s="6">
        <v>134</v>
      </c>
      <c r="K188" s="6">
        <v>84</v>
      </c>
      <c r="L188" s="6">
        <v>50</v>
      </c>
      <c r="M188" s="6">
        <v>132</v>
      </c>
      <c r="N188" s="6">
        <v>67</v>
      </c>
      <c r="O188" s="6">
        <v>65</v>
      </c>
      <c r="P188" s="6">
        <v>148</v>
      </c>
      <c r="Q188" s="6">
        <v>68</v>
      </c>
      <c r="R188" s="6">
        <v>80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</row>
    <row r="189" spans="1:36" ht="13.5" customHeight="1" x14ac:dyDescent="0.2">
      <c r="A189" s="9"/>
      <c r="B189" s="28" t="s">
        <v>6</v>
      </c>
      <c r="C189" s="29"/>
      <c r="D189" s="6">
        <f>SUM(D190:D204)</f>
        <v>1357</v>
      </c>
      <c r="E189" s="6">
        <f t="shared" ref="E189:AJ189" si="29">SUM(E190:E204)</f>
        <v>714</v>
      </c>
      <c r="F189" s="6">
        <f t="shared" si="29"/>
        <v>643</v>
      </c>
      <c r="G189" s="6">
        <f t="shared" si="29"/>
        <v>1346</v>
      </c>
      <c r="H189" s="6">
        <f t="shared" si="29"/>
        <v>707</v>
      </c>
      <c r="I189" s="6">
        <f t="shared" si="29"/>
        <v>639</v>
      </c>
      <c r="J189" s="6">
        <f t="shared" si="29"/>
        <v>465</v>
      </c>
      <c r="K189" s="6">
        <f t="shared" si="29"/>
        <v>229</v>
      </c>
      <c r="L189" s="6">
        <f t="shared" si="29"/>
        <v>236</v>
      </c>
      <c r="M189" s="6">
        <f t="shared" si="29"/>
        <v>462</v>
      </c>
      <c r="N189" s="6">
        <f t="shared" si="29"/>
        <v>271</v>
      </c>
      <c r="O189" s="6">
        <f t="shared" si="29"/>
        <v>191</v>
      </c>
      <c r="P189" s="6">
        <f t="shared" si="29"/>
        <v>419</v>
      </c>
      <c r="Q189" s="6">
        <f t="shared" si="29"/>
        <v>207</v>
      </c>
      <c r="R189" s="6">
        <f t="shared" si="29"/>
        <v>212</v>
      </c>
      <c r="S189" s="6">
        <f t="shared" si="29"/>
        <v>11</v>
      </c>
      <c r="T189" s="6">
        <f t="shared" si="29"/>
        <v>7</v>
      </c>
      <c r="U189" s="6">
        <f t="shared" si="29"/>
        <v>4</v>
      </c>
      <c r="V189" s="6">
        <f t="shared" si="29"/>
        <v>4</v>
      </c>
      <c r="W189" s="6">
        <f t="shared" si="29"/>
        <v>3</v>
      </c>
      <c r="X189" s="6">
        <f t="shared" si="29"/>
        <v>1</v>
      </c>
      <c r="Y189" s="6">
        <f t="shared" si="29"/>
        <v>1</v>
      </c>
      <c r="Z189" s="6">
        <f t="shared" si="29"/>
        <v>1</v>
      </c>
      <c r="AA189" s="6">
        <f t="shared" si="29"/>
        <v>0</v>
      </c>
      <c r="AB189" s="6">
        <f t="shared" si="29"/>
        <v>6</v>
      </c>
      <c r="AC189" s="6">
        <f t="shared" si="29"/>
        <v>3</v>
      </c>
      <c r="AD189" s="6">
        <f t="shared" si="29"/>
        <v>3</v>
      </c>
      <c r="AE189" s="6">
        <f t="shared" si="29"/>
        <v>0</v>
      </c>
      <c r="AF189" s="6">
        <f t="shared" si="29"/>
        <v>0</v>
      </c>
      <c r="AG189" s="6">
        <f t="shared" si="29"/>
        <v>0</v>
      </c>
      <c r="AH189" s="6">
        <f t="shared" si="29"/>
        <v>0</v>
      </c>
      <c r="AI189" s="6">
        <f t="shared" si="29"/>
        <v>0</v>
      </c>
      <c r="AJ189" s="6">
        <f t="shared" si="29"/>
        <v>0</v>
      </c>
    </row>
    <row r="190" spans="1:36" x14ac:dyDescent="0.2">
      <c r="A190" s="9"/>
      <c r="B190" s="26" t="s">
        <v>164</v>
      </c>
      <c r="C190" s="27"/>
      <c r="D190" s="6">
        <v>162</v>
      </c>
      <c r="E190" s="6">
        <v>101</v>
      </c>
      <c r="F190" s="6">
        <v>61</v>
      </c>
      <c r="G190" s="6">
        <v>162</v>
      </c>
      <c r="H190" s="6">
        <v>101</v>
      </c>
      <c r="I190" s="6">
        <v>61</v>
      </c>
      <c r="J190" s="6">
        <v>46</v>
      </c>
      <c r="K190" s="6">
        <v>30</v>
      </c>
      <c r="L190" s="6">
        <v>16</v>
      </c>
      <c r="M190" s="6">
        <v>63</v>
      </c>
      <c r="N190" s="6">
        <v>41</v>
      </c>
      <c r="O190" s="6">
        <v>22</v>
      </c>
      <c r="P190" s="6">
        <v>53</v>
      </c>
      <c r="Q190" s="6">
        <v>30</v>
      </c>
      <c r="R190" s="6">
        <v>23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</row>
    <row r="191" spans="1:36" x14ac:dyDescent="0.2">
      <c r="A191" s="9"/>
      <c r="B191" s="26" t="s">
        <v>165</v>
      </c>
      <c r="C191" s="27"/>
      <c r="D191" s="6">
        <v>52</v>
      </c>
      <c r="E191" s="6">
        <v>28</v>
      </c>
      <c r="F191" s="6">
        <v>24</v>
      </c>
      <c r="G191" s="6">
        <v>52</v>
      </c>
      <c r="H191" s="6">
        <v>28</v>
      </c>
      <c r="I191" s="6">
        <v>24</v>
      </c>
      <c r="J191" s="6">
        <v>22</v>
      </c>
      <c r="K191" s="6">
        <v>11</v>
      </c>
      <c r="L191" s="6">
        <v>11</v>
      </c>
      <c r="M191" s="6">
        <v>19</v>
      </c>
      <c r="N191" s="6">
        <v>11</v>
      </c>
      <c r="O191" s="6">
        <v>8</v>
      </c>
      <c r="P191" s="6">
        <v>11</v>
      </c>
      <c r="Q191" s="6">
        <v>6</v>
      </c>
      <c r="R191" s="6">
        <v>5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</row>
    <row r="192" spans="1:36" ht="14.25" customHeight="1" x14ac:dyDescent="0.2">
      <c r="A192" s="9"/>
      <c r="B192" s="26" t="s">
        <v>166</v>
      </c>
      <c r="C192" s="27"/>
      <c r="D192" s="6">
        <v>82</v>
      </c>
      <c r="E192" s="6">
        <v>40</v>
      </c>
      <c r="F192" s="6">
        <v>42</v>
      </c>
      <c r="G192" s="6">
        <v>82</v>
      </c>
      <c r="H192" s="6">
        <v>40</v>
      </c>
      <c r="I192" s="6">
        <v>42</v>
      </c>
      <c r="J192" s="6">
        <v>30</v>
      </c>
      <c r="K192" s="6">
        <v>13</v>
      </c>
      <c r="L192" s="6">
        <v>17</v>
      </c>
      <c r="M192" s="6">
        <v>25</v>
      </c>
      <c r="N192" s="6">
        <v>12</v>
      </c>
      <c r="O192" s="6">
        <v>13</v>
      </c>
      <c r="P192" s="6">
        <v>27</v>
      </c>
      <c r="Q192" s="6">
        <v>15</v>
      </c>
      <c r="R192" s="6">
        <v>12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</row>
    <row r="193" spans="1:36" x14ac:dyDescent="0.2">
      <c r="A193" s="9"/>
      <c r="B193" s="26" t="s">
        <v>167</v>
      </c>
      <c r="C193" s="27"/>
      <c r="D193" s="6">
        <v>98</v>
      </c>
      <c r="E193" s="6">
        <v>44</v>
      </c>
      <c r="F193" s="6">
        <v>54</v>
      </c>
      <c r="G193" s="6">
        <v>98</v>
      </c>
      <c r="H193" s="6">
        <v>44</v>
      </c>
      <c r="I193" s="6">
        <v>54</v>
      </c>
      <c r="J193" s="6">
        <v>38</v>
      </c>
      <c r="K193" s="6">
        <v>16</v>
      </c>
      <c r="L193" s="6">
        <v>22</v>
      </c>
      <c r="M193" s="6">
        <v>24</v>
      </c>
      <c r="N193" s="6">
        <v>13</v>
      </c>
      <c r="O193" s="6">
        <v>11</v>
      </c>
      <c r="P193" s="6">
        <v>36</v>
      </c>
      <c r="Q193" s="6">
        <v>15</v>
      </c>
      <c r="R193" s="6">
        <v>21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</row>
    <row r="194" spans="1:36" x14ac:dyDescent="0.2">
      <c r="A194" s="9"/>
      <c r="B194" s="26" t="s">
        <v>168</v>
      </c>
      <c r="C194" s="27"/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</row>
    <row r="195" spans="1:36" x14ac:dyDescent="0.2">
      <c r="A195" s="9"/>
      <c r="B195" s="26" t="s">
        <v>169</v>
      </c>
      <c r="C195" s="27"/>
      <c r="D195" s="6">
        <v>64</v>
      </c>
      <c r="E195" s="6">
        <v>34</v>
      </c>
      <c r="F195" s="6">
        <v>30</v>
      </c>
      <c r="G195" s="6">
        <v>64</v>
      </c>
      <c r="H195" s="6">
        <v>34</v>
      </c>
      <c r="I195" s="6">
        <v>30</v>
      </c>
      <c r="J195" s="6">
        <v>30</v>
      </c>
      <c r="K195" s="6">
        <v>15</v>
      </c>
      <c r="L195" s="6">
        <v>15</v>
      </c>
      <c r="M195" s="6">
        <v>23</v>
      </c>
      <c r="N195" s="6">
        <v>15</v>
      </c>
      <c r="O195" s="6">
        <v>8</v>
      </c>
      <c r="P195" s="6">
        <v>11</v>
      </c>
      <c r="Q195" s="6">
        <v>4</v>
      </c>
      <c r="R195" s="6">
        <v>7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</row>
    <row r="196" spans="1:36" x14ac:dyDescent="0.2">
      <c r="A196" s="9"/>
      <c r="B196" s="26" t="s">
        <v>170</v>
      </c>
      <c r="C196" s="27"/>
      <c r="D196" s="6">
        <v>35</v>
      </c>
      <c r="E196" s="6">
        <v>11</v>
      </c>
      <c r="F196" s="6">
        <v>24</v>
      </c>
      <c r="G196" s="6">
        <v>35</v>
      </c>
      <c r="H196" s="6">
        <v>11</v>
      </c>
      <c r="I196" s="6">
        <v>24</v>
      </c>
      <c r="J196" s="6">
        <v>11</v>
      </c>
      <c r="K196" s="6">
        <v>3</v>
      </c>
      <c r="L196" s="6">
        <v>8</v>
      </c>
      <c r="M196" s="6">
        <v>14</v>
      </c>
      <c r="N196" s="6">
        <v>6</v>
      </c>
      <c r="O196" s="6">
        <v>8</v>
      </c>
      <c r="P196" s="6">
        <v>10</v>
      </c>
      <c r="Q196" s="6">
        <v>2</v>
      </c>
      <c r="R196" s="6">
        <v>8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</row>
    <row r="197" spans="1:36" x14ac:dyDescent="0.2">
      <c r="A197" s="9"/>
      <c r="B197" s="26" t="s">
        <v>171</v>
      </c>
      <c r="C197" s="27"/>
      <c r="D197" s="6">
        <v>70</v>
      </c>
      <c r="E197" s="6">
        <v>38</v>
      </c>
      <c r="F197" s="6">
        <v>32</v>
      </c>
      <c r="G197" s="6">
        <v>70</v>
      </c>
      <c r="H197" s="6">
        <v>38</v>
      </c>
      <c r="I197" s="6">
        <v>32</v>
      </c>
      <c r="J197" s="6">
        <v>20</v>
      </c>
      <c r="K197" s="6">
        <v>12</v>
      </c>
      <c r="L197" s="6">
        <v>8</v>
      </c>
      <c r="M197" s="6">
        <v>25</v>
      </c>
      <c r="N197" s="6">
        <v>15</v>
      </c>
      <c r="O197" s="6">
        <v>10</v>
      </c>
      <c r="P197" s="6">
        <v>25</v>
      </c>
      <c r="Q197" s="6">
        <v>11</v>
      </c>
      <c r="R197" s="6">
        <v>14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</row>
    <row r="198" spans="1:36" x14ac:dyDescent="0.2">
      <c r="A198" s="9"/>
      <c r="B198" s="26" t="s">
        <v>172</v>
      </c>
      <c r="C198" s="27"/>
      <c r="D198" s="6">
        <v>501</v>
      </c>
      <c r="E198" s="6">
        <v>264</v>
      </c>
      <c r="F198" s="6">
        <v>237</v>
      </c>
      <c r="G198" s="6">
        <v>490</v>
      </c>
      <c r="H198" s="6">
        <v>257</v>
      </c>
      <c r="I198" s="6">
        <v>233</v>
      </c>
      <c r="J198" s="6">
        <v>166</v>
      </c>
      <c r="K198" s="6">
        <v>78</v>
      </c>
      <c r="L198" s="6">
        <v>88</v>
      </c>
      <c r="M198" s="6">
        <v>166</v>
      </c>
      <c r="N198" s="6">
        <v>98</v>
      </c>
      <c r="O198" s="6">
        <v>68</v>
      </c>
      <c r="P198" s="6">
        <v>158</v>
      </c>
      <c r="Q198" s="6">
        <v>81</v>
      </c>
      <c r="R198" s="6">
        <v>77</v>
      </c>
      <c r="S198" s="6">
        <v>11</v>
      </c>
      <c r="T198" s="6">
        <v>7</v>
      </c>
      <c r="U198" s="6">
        <v>4</v>
      </c>
      <c r="V198" s="6">
        <v>4</v>
      </c>
      <c r="W198" s="6">
        <v>3</v>
      </c>
      <c r="X198" s="6">
        <v>1</v>
      </c>
      <c r="Y198" s="6">
        <v>1</v>
      </c>
      <c r="Z198" s="6">
        <v>1</v>
      </c>
      <c r="AA198" s="6">
        <v>0</v>
      </c>
      <c r="AB198" s="6">
        <v>6</v>
      </c>
      <c r="AC198" s="6">
        <v>3</v>
      </c>
      <c r="AD198" s="6">
        <v>3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</row>
    <row r="199" spans="1:36" x14ac:dyDescent="0.2">
      <c r="A199" s="9"/>
      <c r="B199" s="26" t="s">
        <v>173</v>
      </c>
      <c r="C199" s="27"/>
      <c r="D199" s="6">
        <v>102</v>
      </c>
      <c r="E199" s="6">
        <v>57</v>
      </c>
      <c r="F199" s="6">
        <v>45</v>
      </c>
      <c r="G199" s="6">
        <v>102</v>
      </c>
      <c r="H199" s="6">
        <v>57</v>
      </c>
      <c r="I199" s="6">
        <v>45</v>
      </c>
      <c r="J199" s="6">
        <v>40</v>
      </c>
      <c r="K199" s="6">
        <v>17</v>
      </c>
      <c r="L199" s="6">
        <v>23</v>
      </c>
      <c r="M199" s="6">
        <v>30</v>
      </c>
      <c r="N199" s="6">
        <v>19</v>
      </c>
      <c r="O199" s="6">
        <v>11</v>
      </c>
      <c r="P199" s="6">
        <v>32</v>
      </c>
      <c r="Q199" s="6">
        <v>21</v>
      </c>
      <c r="R199" s="6">
        <v>11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</row>
    <row r="200" spans="1:36" x14ac:dyDescent="0.2">
      <c r="A200" s="9"/>
      <c r="B200" s="26" t="s">
        <v>174</v>
      </c>
      <c r="C200" s="27"/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</row>
    <row r="201" spans="1:36" x14ac:dyDescent="0.2">
      <c r="A201" s="9"/>
      <c r="B201" s="26" t="s">
        <v>175</v>
      </c>
      <c r="C201" s="27"/>
      <c r="D201" s="6">
        <v>31</v>
      </c>
      <c r="E201" s="6">
        <v>18</v>
      </c>
      <c r="F201" s="6">
        <v>13</v>
      </c>
      <c r="G201" s="6">
        <v>31</v>
      </c>
      <c r="H201" s="6">
        <v>18</v>
      </c>
      <c r="I201" s="6">
        <v>13</v>
      </c>
      <c r="J201" s="6">
        <v>7</v>
      </c>
      <c r="K201" s="6">
        <v>5</v>
      </c>
      <c r="L201" s="6">
        <v>2</v>
      </c>
      <c r="M201" s="6">
        <v>13</v>
      </c>
      <c r="N201" s="6">
        <v>7</v>
      </c>
      <c r="O201" s="6">
        <v>6</v>
      </c>
      <c r="P201" s="6">
        <v>11</v>
      </c>
      <c r="Q201" s="6">
        <v>6</v>
      </c>
      <c r="R201" s="6">
        <v>5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</row>
    <row r="202" spans="1:36" x14ac:dyDescent="0.2">
      <c r="A202" s="9"/>
      <c r="B202" s="26" t="s">
        <v>176</v>
      </c>
      <c r="C202" s="27"/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</row>
    <row r="203" spans="1:36" x14ac:dyDescent="0.2">
      <c r="A203" s="9"/>
      <c r="B203" s="26" t="s">
        <v>177</v>
      </c>
      <c r="C203" s="27"/>
      <c r="D203" s="6">
        <v>60</v>
      </c>
      <c r="E203" s="6">
        <v>38</v>
      </c>
      <c r="F203" s="6">
        <v>22</v>
      </c>
      <c r="G203" s="6">
        <v>60</v>
      </c>
      <c r="H203" s="6">
        <v>38</v>
      </c>
      <c r="I203" s="6">
        <v>22</v>
      </c>
      <c r="J203" s="6">
        <v>21</v>
      </c>
      <c r="K203" s="6">
        <v>15</v>
      </c>
      <c r="L203" s="6">
        <v>6</v>
      </c>
      <c r="M203" s="6">
        <v>21</v>
      </c>
      <c r="N203" s="6">
        <v>13</v>
      </c>
      <c r="O203" s="6">
        <v>8</v>
      </c>
      <c r="P203" s="6">
        <v>18</v>
      </c>
      <c r="Q203" s="6">
        <v>10</v>
      </c>
      <c r="R203" s="6">
        <v>8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</row>
    <row r="204" spans="1:36" x14ac:dyDescent="0.2">
      <c r="A204" s="9"/>
      <c r="B204" s="26" t="s">
        <v>8</v>
      </c>
      <c r="C204" s="27"/>
      <c r="D204" s="6">
        <v>100</v>
      </c>
      <c r="E204" s="6">
        <v>41</v>
      </c>
      <c r="F204" s="6">
        <v>59</v>
      </c>
      <c r="G204" s="6">
        <v>100</v>
      </c>
      <c r="H204" s="6">
        <v>41</v>
      </c>
      <c r="I204" s="6">
        <v>59</v>
      </c>
      <c r="J204" s="6">
        <v>34</v>
      </c>
      <c r="K204" s="6">
        <v>14</v>
      </c>
      <c r="L204" s="6">
        <v>20</v>
      </c>
      <c r="M204" s="6">
        <v>39</v>
      </c>
      <c r="N204" s="6">
        <v>21</v>
      </c>
      <c r="O204" s="6">
        <v>18</v>
      </c>
      <c r="P204" s="6">
        <v>27</v>
      </c>
      <c r="Q204" s="6">
        <v>6</v>
      </c>
      <c r="R204" s="6">
        <v>21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</row>
    <row r="205" spans="1:36" x14ac:dyDescent="0.2">
      <c r="A205" s="9"/>
      <c r="B205" s="9"/>
      <c r="C205" s="10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ht="13.5" customHeight="1" x14ac:dyDescent="0.2">
      <c r="A206" s="24" t="s">
        <v>22</v>
      </c>
      <c r="B206" s="24"/>
      <c r="C206" s="25"/>
      <c r="D206" s="6">
        <f>SUM(D207:D208)</f>
        <v>7620</v>
      </c>
      <c r="E206" s="6">
        <f t="shared" ref="E206:AJ206" si="30">SUM(E207:E208)</f>
        <v>3955</v>
      </c>
      <c r="F206" s="6">
        <f t="shared" si="30"/>
        <v>3665</v>
      </c>
      <c r="G206" s="6">
        <f t="shared" si="30"/>
        <v>7579</v>
      </c>
      <c r="H206" s="6">
        <f t="shared" si="30"/>
        <v>3934</v>
      </c>
      <c r="I206" s="6">
        <f t="shared" si="30"/>
        <v>3645</v>
      </c>
      <c r="J206" s="6">
        <f t="shared" si="30"/>
        <v>2630</v>
      </c>
      <c r="K206" s="6">
        <f t="shared" si="30"/>
        <v>1359</v>
      </c>
      <c r="L206" s="6">
        <f t="shared" si="30"/>
        <v>1271</v>
      </c>
      <c r="M206" s="6">
        <f t="shared" si="30"/>
        <v>2513</v>
      </c>
      <c r="N206" s="6">
        <f t="shared" si="30"/>
        <v>1315</v>
      </c>
      <c r="O206" s="6">
        <f t="shared" si="30"/>
        <v>1198</v>
      </c>
      <c r="P206" s="6">
        <f t="shared" si="30"/>
        <v>2436</v>
      </c>
      <c r="Q206" s="6">
        <f t="shared" si="30"/>
        <v>1260</v>
      </c>
      <c r="R206" s="6">
        <f t="shared" si="30"/>
        <v>1176</v>
      </c>
      <c r="S206" s="6">
        <f t="shared" si="30"/>
        <v>41</v>
      </c>
      <c r="T206" s="6">
        <f t="shared" si="30"/>
        <v>21</v>
      </c>
      <c r="U206" s="6">
        <f t="shared" si="30"/>
        <v>20</v>
      </c>
      <c r="V206" s="6">
        <f t="shared" si="30"/>
        <v>17</v>
      </c>
      <c r="W206" s="6">
        <f t="shared" si="30"/>
        <v>6</v>
      </c>
      <c r="X206" s="6">
        <f t="shared" si="30"/>
        <v>11</v>
      </c>
      <c r="Y206" s="6">
        <f t="shared" si="30"/>
        <v>11</v>
      </c>
      <c r="Z206" s="6">
        <f t="shared" si="30"/>
        <v>6</v>
      </c>
      <c r="AA206" s="6">
        <f t="shared" si="30"/>
        <v>5</v>
      </c>
      <c r="AB206" s="6">
        <f t="shared" si="30"/>
        <v>10</v>
      </c>
      <c r="AC206" s="6">
        <f t="shared" si="30"/>
        <v>7</v>
      </c>
      <c r="AD206" s="6">
        <f t="shared" si="30"/>
        <v>3</v>
      </c>
      <c r="AE206" s="6">
        <f t="shared" si="30"/>
        <v>3</v>
      </c>
      <c r="AF206" s="6">
        <f t="shared" si="30"/>
        <v>2</v>
      </c>
      <c r="AG206" s="6">
        <f t="shared" si="30"/>
        <v>1</v>
      </c>
      <c r="AH206" s="6">
        <f t="shared" si="30"/>
        <v>0</v>
      </c>
      <c r="AI206" s="6">
        <f t="shared" si="30"/>
        <v>0</v>
      </c>
      <c r="AJ206" s="6">
        <f t="shared" si="30"/>
        <v>0</v>
      </c>
    </row>
    <row r="207" spans="1:36" x14ac:dyDescent="0.2">
      <c r="A207" s="9"/>
      <c r="B207" s="26" t="s">
        <v>178</v>
      </c>
      <c r="C207" s="27"/>
      <c r="D207" s="6">
        <v>4925</v>
      </c>
      <c r="E207" s="6">
        <v>2497</v>
      </c>
      <c r="F207" s="6">
        <v>2428</v>
      </c>
      <c r="G207" s="6">
        <v>4884</v>
      </c>
      <c r="H207" s="6">
        <v>2476</v>
      </c>
      <c r="I207" s="6">
        <v>2408</v>
      </c>
      <c r="J207" s="6">
        <v>1661</v>
      </c>
      <c r="K207" s="6">
        <v>847</v>
      </c>
      <c r="L207" s="6">
        <v>814</v>
      </c>
      <c r="M207" s="6">
        <v>1661</v>
      </c>
      <c r="N207" s="6">
        <v>837</v>
      </c>
      <c r="O207" s="6">
        <v>824</v>
      </c>
      <c r="P207" s="6">
        <v>1562</v>
      </c>
      <c r="Q207" s="6">
        <v>792</v>
      </c>
      <c r="R207" s="6">
        <v>770</v>
      </c>
      <c r="S207" s="6">
        <v>41</v>
      </c>
      <c r="T207" s="6">
        <v>21</v>
      </c>
      <c r="U207" s="6">
        <v>20</v>
      </c>
      <c r="V207" s="6">
        <v>17</v>
      </c>
      <c r="W207" s="6">
        <v>6</v>
      </c>
      <c r="X207" s="6">
        <v>11</v>
      </c>
      <c r="Y207" s="6">
        <v>11</v>
      </c>
      <c r="Z207" s="6">
        <v>6</v>
      </c>
      <c r="AA207" s="6">
        <v>5</v>
      </c>
      <c r="AB207" s="6">
        <v>10</v>
      </c>
      <c r="AC207" s="6">
        <v>7</v>
      </c>
      <c r="AD207" s="6">
        <v>3</v>
      </c>
      <c r="AE207" s="6">
        <v>3</v>
      </c>
      <c r="AF207" s="6">
        <v>2</v>
      </c>
      <c r="AG207" s="6">
        <v>1</v>
      </c>
      <c r="AH207" s="6">
        <v>0</v>
      </c>
      <c r="AI207" s="6">
        <v>0</v>
      </c>
      <c r="AJ207" s="6">
        <v>0</v>
      </c>
    </row>
    <row r="208" spans="1:36" ht="13.5" customHeight="1" x14ac:dyDescent="0.2">
      <c r="A208" s="9"/>
      <c r="B208" s="28" t="s">
        <v>6</v>
      </c>
      <c r="C208" s="29"/>
      <c r="D208" s="6">
        <f>SUM(D209:D226)</f>
        <v>2695</v>
      </c>
      <c r="E208" s="6">
        <f t="shared" ref="E208:AJ208" si="31">SUM(E209:E226)</f>
        <v>1458</v>
      </c>
      <c r="F208" s="6">
        <f t="shared" si="31"/>
        <v>1237</v>
      </c>
      <c r="G208" s="6">
        <f t="shared" si="31"/>
        <v>2695</v>
      </c>
      <c r="H208" s="6">
        <f t="shared" si="31"/>
        <v>1458</v>
      </c>
      <c r="I208" s="6">
        <f t="shared" si="31"/>
        <v>1237</v>
      </c>
      <c r="J208" s="6">
        <f t="shared" si="31"/>
        <v>969</v>
      </c>
      <c r="K208" s="6">
        <f t="shared" si="31"/>
        <v>512</v>
      </c>
      <c r="L208" s="6">
        <f t="shared" si="31"/>
        <v>457</v>
      </c>
      <c r="M208" s="6">
        <f t="shared" si="31"/>
        <v>852</v>
      </c>
      <c r="N208" s="6">
        <f t="shared" si="31"/>
        <v>478</v>
      </c>
      <c r="O208" s="6">
        <f t="shared" si="31"/>
        <v>374</v>
      </c>
      <c r="P208" s="6">
        <f t="shared" si="31"/>
        <v>874</v>
      </c>
      <c r="Q208" s="6">
        <f t="shared" si="31"/>
        <v>468</v>
      </c>
      <c r="R208" s="6">
        <f t="shared" si="31"/>
        <v>406</v>
      </c>
      <c r="S208" s="6">
        <f t="shared" si="31"/>
        <v>0</v>
      </c>
      <c r="T208" s="6">
        <f t="shared" si="31"/>
        <v>0</v>
      </c>
      <c r="U208" s="6">
        <f t="shared" si="31"/>
        <v>0</v>
      </c>
      <c r="V208" s="6">
        <f t="shared" si="31"/>
        <v>0</v>
      </c>
      <c r="W208" s="6">
        <f t="shared" si="31"/>
        <v>0</v>
      </c>
      <c r="X208" s="6">
        <f t="shared" si="31"/>
        <v>0</v>
      </c>
      <c r="Y208" s="6">
        <f t="shared" si="31"/>
        <v>0</v>
      </c>
      <c r="Z208" s="6">
        <f t="shared" si="31"/>
        <v>0</v>
      </c>
      <c r="AA208" s="6">
        <f t="shared" si="31"/>
        <v>0</v>
      </c>
      <c r="AB208" s="6">
        <f t="shared" si="31"/>
        <v>0</v>
      </c>
      <c r="AC208" s="6">
        <f t="shared" si="31"/>
        <v>0</v>
      </c>
      <c r="AD208" s="6">
        <f t="shared" si="31"/>
        <v>0</v>
      </c>
      <c r="AE208" s="6">
        <f t="shared" si="31"/>
        <v>0</v>
      </c>
      <c r="AF208" s="6">
        <f t="shared" si="31"/>
        <v>0</v>
      </c>
      <c r="AG208" s="6">
        <f t="shared" si="31"/>
        <v>0</v>
      </c>
      <c r="AH208" s="6">
        <f t="shared" si="31"/>
        <v>0</v>
      </c>
      <c r="AI208" s="6">
        <f t="shared" si="31"/>
        <v>0</v>
      </c>
      <c r="AJ208" s="6">
        <f t="shared" si="31"/>
        <v>0</v>
      </c>
    </row>
    <row r="209" spans="1:36" x14ac:dyDescent="0.2">
      <c r="A209" s="9"/>
      <c r="B209" s="26" t="s">
        <v>179</v>
      </c>
      <c r="C209" s="27"/>
      <c r="D209" s="6">
        <v>248</v>
      </c>
      <c r="E209" s="6">
        <v>136</v>
      </c>
      <c r="F209" s="6">
        <v>112</v>
      </c>
      <c r="G209" s="6">
        <v>248</v>
      </c>
      <c r="H209" s="6">
        <v>136</v>
      </c>
      <c r="I209" s="6">
        <v>112</v>
      </c>
      <c r="J209" s="6">
        <v>93</v>
      </c>
      <c r="K209" s="6">
        <v>50</v>
      </c>
      <c r="L209" s="6">
        <v>43</v>
      </c>
      <c r="M209" s="6">
        <v>94</v>
      </c>
      <c r="N209" s="6">
        <v>51</v>
      </c>
      <c r="O209" s="6">
        <v>43</v>
      </c>
      <c r="P209" s="6">
        <v>61</v>
      </c>
      <c r="Q209" s="6">
        <v>35</v>
      </c>
      <c r="R209" s="6">
        <v>26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</row>
    <row r="210" spans="1:36" ht="13.5" customHeight="1" x14ac:dyDescent="0.2">
      <c r="A210" s="9"/>
      <c r="B210" s="26" t="s">
        <v>180</v>
      </c>
      <c r="C210" s="27"/>
      <c r="D210" s="6">
        <v>107</v>
      </c>
      <c r="E210" s="6">
        <v>61</v>
      </c>
      <c r="F210" s="6">
        <v>46</v>
      </c>
      <c r="G210" s="6">
        <v>107</v>
      </c>
      <c r="H210" s="6">
        <v>61</v>
      </c>
      <c r="I210" s="6">
        <v>46</v>
      </c>
      <c r="J210" s="6">
        <v>48</v>
      </c>
      <c r="K210" s="6">
        <v>22</v>
      </c>
      <c r="L210" s="6">
        <v>26</v>
      </c>
      <c r="M210" s="6">
        <v>27</v>
      </c>
      <c r="N210" s="6">
        <v>20</v>
      </c>
      <c r="O210" s="6">
        <v>7</v>
      </c>
      <c r="P210" s="6">
        <v>32</v>
      </c>
      <c r="Q210" s="6">
        <v>19</v>
      </c>
      <c r="R210" s="6">
        <v>13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</row>
    <row r="211" spans="1:36" x14ac:dyDescent="0.2">
      <c r="A211" s="9"/>
      <c r="B211" s="26" t="s">
        <v>181</v>
      </c>
      <c r="C211" s="27"/>
      <c r="D211" s="6">
        <v>174</v>
      </c>
      <c r="E211" s="6">
        <v>106</v>
      </c>
      <c r="F211" s="6">
        <v>68</v>
      </c>
      <c r="G211" s="6">
        <v>174</v>
      </c>
      <c r="H211" s="6">
        <v>106</v>
      </c>
      <c r="I211" s="6">
        <v>68</v>
      </c>
      <c r="J211" s="6">
        <v>70</v>
      </c>
      <c r="K211" s="6">
        <v>41</v>
      </c>
      <c r="L211" s="6">
        <v>29</v>
      </c>
      <c r="M211" s="6">
        <v>54</v>
      </c>
      <c r="N211" s="6">
        <v>39</v>
      </c>
      <c r="O211" s="6">
        <v>15</v>
      </c>
      <c r="P211" s="6">
        <v>50</v>
      </c>
      <c r="Q211" s="6">
        <v>26</v>
      </c>
      <c r="R211" s="6">
        <v>24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</row>
    <row r="212" spans="1:36" ht="14.25" customHeight="1" x14ac:dyDescent="0.2">
      <c r="A212" s="9"/>
      <c r="B212" s="26" t="s">
        <v>182</v>
      </c>
      <c r="C212" s="27"/>
      <c r="D212" s="6">
        <v>148</v>
      </c>
      <c r="E212" s="6">
        <v>78</v>
      </c>
      <c r="F212" s="6">
        <v>70</v>
      </c>
      <c r="G212" s="6">
        <v>148</v>
      </c>
      <c r="H212" s="6">
        <v>78</v>
      </c>
      <c r="I212" s="6">
        <v>70</v>
      </c>
      <c r="J212" s="6">
        <v>52</v>
      </c>
      <c r="K212" s="6">
        <v>24</v>
      </c>
      <c r="L212" s="6">
        <v>28</v>
      </c>
      <c r="M212" s="6">
        <v>46</v>
      </c>
      <c r="N212" s="6">
        <v>29</v>
      </c>
      <c r="O212" s="6">
        <v>17</v>
      </c>
      <c r="P212" s="6">
        <v>50</v>
      </c>
      <c r="Q212" s="6">
        <v>25</v>
      </c>
      <c r="R212" s="6">
        <v>25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</row>
    <row r="213" spans="1:36" x14ac:dyDescent="0.2">
      <c r="A213" s="9"/>
      <c r="B213" s="26" t="s">
        <v>183</v>
      </c>
      <c r="C213" s="27"/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</row>
    <row r="214" spans="1:36" x14ac:dyDescent="0.2">
      <c r="A214" s="9"/>
      <c r="B214" s="26" t="s">
        <v>184</v>
      </c>
      <c r="C214" s="27"/>
      <c r="D214" s="6">
        <v>220</v>
      </c>
      <c r="E214" s="6">
        <v>128</v>
      </c>
      <c r="F214" s="6">
        <v>92</v>
      </c>
      <c r="G214" s="6">
        <v>220</v>
      </c>
      <c r="H214" s="6">
        <v>128</v>
      </c>
      <c r="I214" s="6">
        <v>92</v>
      </c>
      <c r="J214" s="6">
        <v>67</v>
      </c>
      <c r="K214" s="6">
        <v>33</v>
      </c>
      <c r="L214" s="6">
        <v>34</v>
      </c>
      <c r="M214" s="6">
        <v>74</v>
      </c>
      <c r="N214" s="6">
        <v>43</v>
      </c>
      <c r="O214" s="6">
        <v>31</v>
      </c>
      <c r="P214" s="6">
        <v>79</v>
      </c>
      <c r="Q214" s="6">
        <v>52</v>
      </c>
      <c r="R214" s="6">
        <v>27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</row>
    <row r="215" spans="1:36" x14ac:dyDescent="0.2">
      <c r="A215" s="9"/>
      <c r="B215" s="26" t="s">
        <v>185</v>
      </c>
      <c r="C215" s="27"/>
      <c r="D215" s="6">
        <v>888</v>
      </c>
      <c r="E215" s="6">
        <v>474</v>
      </c>
      <c r="F215" s="6">
        <v>414</v>
      </c>
      <c r="G215" s="6">
        <v>888</v>
      </c>
      <c r="H215" s="6">
        <v>474</v>
      </c>
      <c r="I215" s="6">
        <v>414</v>
      </c>
      <c r="J215" s="6">
        <v>322</v>
      </c>
      <c r="K215" s="6">
        <v>181</v>
      </c>
      <c r="L215" s="6">
        <v>141</v>
      </c>
      <c r="M215" s="6">
        <v>277</v>
      </c>
      <c r="N215" s="6">
        <v>145</v>
      </c>
      <c r="O215" s="6">
        <v>132</v>
      </c>
      <c r="P215" s="6">
        <v>289</v>
      </c>
      <c r="Q215" s="6">
        <v>148</v>
      </c>
      <c r="R215" s="6">
        <v>141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</row>
    <row r="216" spans="1:36" x14ac:dyDescent="0.2">
      <c r="A216" s="9"/>
      <c r="B216" s="26" t="s">
        <v>186</v>
      </c>
      <c r="C216" s="27"/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</row>
    <row r="217" spans="1:36" x14ac:dyDescent="0.2">
      <c r="A217" s="9"/>
      <c r="B217" s="26" t="s">
        <v>187</v>
      </c>
      <c r="C217" s="27"/>
      <c r="D217" s="6">
        <v>90</v>
      </c>
      <c r="E217" s="6">
        <v>60</v>
      </c>
      <c r="F217" s="6">
        <v>30</v>
      </c>
      <c r="G217" s="6">
        <v>90</v>
      </c>
      <c r="H217" s="6">
        <v>60</v>
      </c>
      <c r="I217" s="6">
        <v>30</v>
      </c>
      <c r="J217" s="6">
        <v>30</v>
      </c>
      <c r="K217" s="6">
        <v>20</v>
      </c>
      <c r="L217" s="6">
        <v>10</v>
      </c>
      <c r="M217" s="6">
        <v>28</v>
      </c>
      <c r="N217" s="6">
        <v>15</v>
      </c>
      <c r="O217" s="6">
        <v>13</v>
      </c>
      <c r="P217" s="6">
        <v>32</v>
      </c>
      <c r="Q217" s="6">
        <v>25</v>
      </c>
      <c r="R217" s="6">
        <v>7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</row>
    <row r="218" spans="1:36" x14ac:dyDescent="0.2">
      <c r="A218" s="9"/>
      <c r="B218" s="26" t="s">
        <v>188</v>
      </c>
      <c r="C218" s="27"/>
      <c r="D218" s="6">
        <v>83</v>
      </c>
      <c r="E218" s="6">
        <v>27</v>
      </c>
      <c r="F218" s="6">
        <v>56</v>
      </c>
      <c r="G218" s="6">
        <v>83</v>
      </c>
      <c r="H218" s="6">
        <v>27</v>
      </c>
      <c r="I218" s="6">
        <v>56</v>
      </c>
      <c r="J218" s="6">
        <v>33</v>
      </c>
      <c r="K218" s="6">
        <v>8</v>
      </c>
      <c r="L218" s="6">
        <v>25</v>
      </c>
      <c r="M218" s="6">
        <v>27</v>
      </c>
      <c r="N218" s="6">
        <v>10</v>
      </c>
      <c r="O218" s="6">
        <v>17</v>
      </c>
      <c r="P218" s="6">
        <v>23</v>
      </c>
      <c r="Q218" s="6">
        <v>9</v>
      </c>
      <c r="R218" s="6">
        <v>14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</row>
    <row r="219" spans="1:36" x14ac:dyDescent="0.2">
      <c r="A219" s="9"/>
      <c r="B219" s="26" t="s">
        <v>189</v>
      </c>
      <c r="C219" s="27"/>
      <c r="D219" s="6">
        <v>87</v>
      </c>
      <c r="E219" s="6">
        <v>48</v>
      </c>
      <c r="F219" s="6">
        <v>39</v>
      </c>
      <c r="G219" s="6">
        <v>87</v>
      </c>
      <c r="H219" s="6">
        <v>48</v>
      </c>
      <c r="I219" s="6">
        <v>39</v>
      </c>
      <c r="J219" s="6">
        <v>23</v>
      </c>
      <c r="K219" s="6">
        <v>14</v>
      </c>
      <c r="L219" s="6">
        <v>9</v>
      </c>
      <c r="M219" s="6">
        <v>28</v>
      </c>
      <c r="N219" s="6">
        <v>16</v>
      </c>
      <c r="O219" s="6">
        <v>12</v>
      </c>
      <c r="P219" s="6">
        <v>36</v>
      </c>
      <c r="Q219" s="6">
        <v>18</v>
      </c>
      <c r="R219" s="6">
        <v>18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</row>
    <row r="220" spans="1:36" x14ac:dyDescent="0.2">
      <c r="A220" s="9"/>
      <c r="B220" s="26" t="s">
        <v>190</v>
      </c>
      <c r="C220" s="27"/>
      <c r="D220" s="6">
        <v>293</v>
      </c>
      <c r="E220" s="6">
        <v>155</v>
      </c>
      <c r="F220" s="6">
        <v>138</v>
      </c>
      <c r="G220" s="6">
        <v>293</v>
      </c>
      <c r="H220" s="6">
        <v>155</v>
      </c>
      <c r="I220" s="6">
        <v>138</v>
      </c>
      <c r="J220" s="6">
        <v>110</v>
      </c>
      <c r="K220" s="6">
        <v>57</v>
      </c>
      <c r="L220" s="6">
        <v>53</v>
      </c>
      <c r="M220" s="6">
        <v>85</v>
      </c>
      <c r="N220" s="6">
        <v>42</v>
      </c>
      <c r="O220" s="6">
        <v>43</v>
      </c>
      <c r="P220" s="6">
        <v>98</v>
      </c>
      <c r="Q220" s="6">
        <v>56</v>
      </c>
      <c r="R220" s="6">
        <v>42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</row>
    <row r="221" spans="1:36" x14ac:dyDescent="0.2">
      <c r="A221" s="9"/>
      <c r="B221" s="26" t="s">
        <v>191</v>
      </c>
      <c r="C221" s="27"/>
      <c r="D221" s="6">
        <v>104</v>
      </c>
      <c r="E221" s="6">
        <v>44</v>
      </c>
      <c r="F221" s="6">
        <v>60</v>
      </c>
      <c r="G221" s="6">
        <v>104</v>
      </c>
      <c r="H221" s="6">
        <v>44</v>
      </c>
      <c r="I221" s="6">
        <v>60</v>
      </c>
      <c r="J221" s="6">
        <v>33</v>
      </c>
      <c r="K221" s="6">
        <v>12</v>
      </c>
      <c r="L221" s="6">
        <v>21</v>
      </c>
      <c r="M221" s="6">
        <v>34</v>
      </c>
      <c r="N221" s="6">
        <v>19</v>
      </c>
      <c r="O221" s="6">
        <v>15</v>
      </c>
      <c r="P221" s="6">
        <v>37</v>
      </c>
      <c r="Q221" s="6">
        <v>13</v>
      </c>
      <c r="R221" s="6">
        <v>24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</row>
    <row r="222" spans="1:36" x14ac:dyDescent="0.2">
      <c r="A222" s="9"/>
      <c r="B222" s="26" t="s">
        <v>192</v>
      </c>
      <c r="C222" s="27"/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</row>
    <row r="223" spans="1:36" x14ac:dyDescent="0.2">
      <c r="A223" s="9"/>
      <c r="B223" s="26" t="s">
        <v>193</v>
      </c>
      <c r="C223" s="27"/>
      <c r="D223" s="6">
        <v>83</v>
      </c>
      <c r="E223" s="6">
        <v>38</v>
      </c>
      <c r="F223" s="6">
        <v>45</v>
      </c>
      <c r="G223" s="6">
        <v>83</v>
      </c>
      <c r="H223" s="6">
        <v>38</v>
      </c>
      <c r="I223" s="6">
        <v>45</v>
      </c>
      <c r="J223" s="6">
        <v>35</v>
      </c>
      <c r="K223" s="6">
        <v>17</v>
      </c>
      <c r="L223" s="6">
        <v>18</v>
      </c>
      <c r="M223" s="6">
        <v>21</v>
      </c>
      <c r="N223" s="6">
        <v>14</v>
      </c>
      <c r="O223" s="6">
        <v>7</v>
      </c>
      <c r="P223" s="6">
        <v>27</v>
      </c>
      <c r="Q223" s="6">
        <v>7</v>
      </c>
      <c r="R223" s="6">
        <v>20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</row>
    <row r="224" spans="1:36" x14ac:dyDescent="0.2">
      <c r="A224" s="9"/>
      <c r="B224" s="26" t="s">
        <v>194</v>
      </c>
      <c r="C224" s="27"/>
      <c r="D224" s="6">
        <v>170</v>
      </c>
      <c r="E224" s="6">
        <v>103</v>
      </c>
      <c r="F224" s="6">
        <v>67</v>
      </c>
      <c r="G224" s="6">
        <v>170</v>
      </c>
      <c r="H224" s="6">
        <v>103</v>
      </c>
      <c r="I224" s="6">
        <v>67</v>
      </c>
      <c r="J224" s="6">
        <v>53</v>
      </c>
      <c r="K224" s="6">
        <v>33</v>
      </c>
      <c r="L224" s="6">
        <v>20</v>
      </c>
      <c r="M224" s="6">
        <v>57</v>
      </c>
      <c r="N224" s="6">
        <v>35</v>
      </c>
      <c r="O224" s="6">
        <v>22</v>
      </c>
      <c r="P224" s="6">
        <v>60</v>
      </c>
      <c r="Q224" s="6">
        <v>35</v>
      </c>
      <c r="R224" s="6">
        <v>25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</row>
    <row r="225" spans="1:36" x14ac:dyDescent="0.2">
      <c r="A225" s="9"/>
      <c r="B225" s="26" t="s">
        <v>195</v>
      </c>
      <c r="C225" s="27"/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</row>
    <row r="226" spans="1:36" x14ac:dyDescent="0.2">
      <c r="A226" s="9"/>
      <c r="B226" s="26" t="s">
        <v>196</v>
      </c>
      <c r="C226" s="27"/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</row>
    <row r="227" spans="1:36" x14ac:dyDescent="0.2">
      <c r="A227" s="9"/>
      <c r="B227" s="14"/>
      <c r="C227" s="1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ht="13.5" customHeight="1" x14ac:dyDescent="0.2">
      <c r="A228" s="24" t="s">
        <v>23</v>
      </c>
      <c r="B228" s="24"/>
      <c r="C228" s="25"/>
      <c r="D228" s="6">
        <f>SUM(D229:D230)</f>
        <v>4536</v>
      </c>
      <c r="E228" s="6">
        <f t="shared" ref="E228:AJ228" si="32">SUM(E229:E230)</f>
        <v>2277</v>
      </c>
      <c r="F228" s="6">
        <f t="shared" si="32"/>
        <v>2259</v>
      </c>
      <c r="G228" s="6">
        <f t="shared" si="32"/>
        <v>4399</v>
      </c>
      <c r="H228" s="6">
        <f t="shared" si="32"/>
        <v>2199</v>
      </c>
      <c r="I228" s="6">
        <f t="shared" si="32"/>
        <v>2200</v>
      </c>
      <c r="J228" s="6">
        <f t="shared" si="32"/>
        <v>1502</v>
      </c>
      <c r="K228" s="6">
        <f t="shared" si="32"/>
        <v>759</v>
      </c>
      <c r="L228" s="6">
        <f t="shared" si="32"/>
        <v>743</v>
      </c>
      <c r="M228" s="6">
        <f t="shared" si="32"/>
        <v>1476</v>
      </c>
      <c r="N228" s="6">
        <f t="shared" si="32"/>
        <v>706</v>
      </c>
      <c r="O228" s="6">
        <f t="shared" si="32"/>
        <v>770</v>
      </c>
      <c r="P228" s="6">
        <f t="shared" si="32"/>
        <v>1421</v>
      </c>
      <c r="Q228" s="6">
        <f t="shared" si="32"/>
        <v>734</v>
      </c>
      <c r="R228" s="6">
        <f t="shared" si="32"/>
        <v>687</v>
      </c>
      <c r="S228" s="6">
        <f t="shared" si="32"/>
        <v>137</v>
      </c>
      <c r="T228" s="6">
        <f t="shared" si="32"/>
        <v>78</v>
      </c>
      <c r="U228" s="6">
        <f t="shared" si="32"/>
        <v>59</v>
      </c>
      <c r="V228" s="6">
        <f t="shared" si="32"/>
        <v>50</v>
      </c>
      <c r="W228" s="6">
        <f t="shared" si="32"/>
        <v>27</v>
      </c>
      <c r="X228" s="6">
        <f t="shared" si="32"/>
        <v>23</v>
      </c>
      <c r="Y228" s="6">
        <f t="shared" si="32"/>
        <v>28</v>
      </c>
      <c r="Z228" s="6">
        <f t="shared" si="32"/>
        <v>13</v>
      </c>
      <c r="AA228" s="6">
        <f t="shared" si="32"/>
        <v>15</v>
      </c>
      <c r="AB228" s="6">
        <f t="shared" si="32"/>
        <v>27</v>
      </c>
      <c r="AC228" s="6">
        <f t="shared" si="32"/>
        <v>16</v>
      </c>
      <c r="AD228" s="6">
        <f t="shared" si="32"/>
        <v>11</v>
      </c>
      <c r="AE228" s="6">
        <f t="shared" si="32"/>
        <v>32</v>
      </c>
      <c r="AF228" s="6">
        <f t="shared" si="32"/>
        <v>22</v>
      </c>
      <c r="AG228" s="6">
        <f t="shared" si="32"/>
        <v>10</v>
      </c>
      <c r="AH228" s="6">
        <f t="shared" si="32"/>
        <v>0</v>
      </c>
      <c r="AI228" s="6">
        <f t="shared" si="32"/>
        <v>0</v>
      </c>
      <c r="AJ228" s="6">
        <f t="shared" si="32"/>
        <v>0</v>
      </c>
    </row>
    <row r="229" spans="1:36" x14ac:dyDescent="0.2">
      <c r="A229" s="8"/>
      <c r="B229" s="26" t="s">
        <v>197</v>
      </c>
      <c r="C229" s="27"/>
      <c r="D229" s="6">
        <v>3832</v>
      </c>
      <c r="E229" s="6">
        <v>1945</v>
      </c>
      <c r="F229" s="6">
        <v>1887</v>
      </c>
      <c r="G229" s="6">
        <v>3695</v>
      </c>
      <c r="H229" s="6">
        <v>1867</v>
      </c>
      <c r="I229" s="6">
        <v>1828</v>
      </c>
      <c r="J229" s="6">
        <v>1272</v>
      </c>
      <c r="K229" s="6">
        <v>631</v>
      </c>
      <c r="L229" s="6">
        <v>641</v>
      </c>
      <c r="M229" s="6">
        <v>1231</v>
      </c>
      <c r="N229" s="6">
        <v>602</v>
      </c>
      <c r="O229" s="6">
        <v>629</v>
      </c>
      <c r="P229" s="6">
        <v>1192</v>
      </c>
      <c r="Q229" s="6">
        <v>634</v>
      </c>
      <c r="R229" s="6">
        <v>558</v>
      </c>
      <c r="S229" s="6">
        <v>137</v>
      </c>
      <c r="T229" s="6">
        <v>78</v>
      </c>
      <c r="U229" s="6">
        <v>59</v>
      </c>
      <c r="V229" s="6">
        <v>50</v>
      </c>
      <c r="W229" s="6">
        <v>27</v>
      </c>
      <c r="X229" s="6">
        <v>23</v>
      </c>
      <c r="Y229" s="6">
        <v>28</v>
      </c>
      <c r="Z229" s="6">
        <v>13</v>
      </c>
      <c r="AA229" s="6">
        <v>15</v>
      </c>
      <c r="AB229" s="6">
        <v>27</v>
      </c>
      <c r="AC229" s="6">
        <v>16</v>
      </c>
      <c r="AD229" s="6">
        <v>11</v>
      </c>
      <c r="AE229" s="6">
        <v>32</v>
      </c>
      <c r="AF229" s="6">
        <v>22</v>
      </c>
      <c r="AG229" s="6">
        <v>10</v>
      </c>
      <c r="AH229" s="6">
        <v>0</v>
      </c>
      <c r="AI229" s="6">
        <v>0</v>
      </c>
      <c r="AJ229" s="6">
        <v>0</v>
      </c>
    </row>
    <row r="230" spans="1:36" ht="13.5" customHeight="1" x14ac:dyDescent="0.2">
      <c r="A230" s="8"/>
      <c r="B230" s="28" t="s">
        <v>6</v>
      </c>
      <c r="C230" s="29"/>
      <c r="D230" s="6">
        <f>SUM(D231:D237)</f>
        <v>704</v>
      </c>
      <c r="E230" s="6">
        <f t="shared" ref="E230:AJ230" si="33">SUM(E231:E237)</f>
        <v>332</v>
      </c>
      <c r="F230" s="6">
        <f t="shared" si="33"/>
        <v>372</v>
      </c>
      <c r="G230" s="6">
        <f t="shared" si="33"/>
        <v>704</v>
      </c>
      <c r="H230" s="6">
        <f t="shared" si="33"/>
        <v>332</v>
      </c>
      <c r="I230" s="6">
        <f t="shared" si="33"/>
        <v>372</v>
      </c>
      <c r="J230" s="6">
        <f t="shared" si="33"/>
        <v>230</v>
      </c>
      <c r="K230" s="6">
        <f t="shared" si="33"/>
        <v>128</v>
      </c>
      <c r="L230" s="6">
        <f t="shared" si="33"/>
        <v>102</v>
      </c>
      <c r="M230" s="6">
        <f t="shared" si="33"/>
        <v>245</v>
      </c>
      <c r="N230" s="6">
        <f t="shared" si="33"/>
        <v>104</v>
      </c>
      <c r="O230" s="6">
        <f t="shared" si="33"/>
        <v>141</v>
      </c>
      <c r="P230" s="6">
        <f t="shared" si="33"/>
        <v>229</v>
      </c>
      <c r="Q230" s="6">
        <f t="shared" si="33"/>
        <v>100</v>
      </c>
      <c r="R230" s="6">
        <f t="shared" si="33"/>
        <v>129</v>
      </c>
      <c r="S230" s="6">
        <f t="shared" si="33"/>
        <v>0</v>
      </c>
      <c r="T230" s="6">
        <f t="shared" si="33"/>
        <v>0</v>
      </c>
      <c r="U230" s="6">
        <f t="shared" si="33"/>
        <v>0</v>
      </c>
      <c r="V230" s="6">
        <f t="shared" si="33"/>
        <v>0</v>
      </c>
      <c r="W230" s="6">
        <f t="shared" si="33"/>
        <v>0</v>
      </c>
      <c r="X230" s="6">
        <f t="shared" si="33"/>
        <v>0</v>
      </c>
      <c r="Y230" s="6">
        <f t="shared" si="33"/>
        <v>0</v>
      </c>
      <c r="Z230" s="6">
        <f t="shared" si="33"/>
        <v>0</v>
      </c>
      <c r="AA230" s="6">
        <f t="shared" si="33"/>
        <v>0</v>
      </c>
      <c r="AB230" s="6">
        <f t="shared" si="33"/>
        <v>0</v>
      </c>
      <c r="AC230" s="6">
        <f t="shared" si="33"/>
        <v>0</v>
      </c>
      <c r="AD230" s="6">
        <f t="shared" si="33"/>
        <v>0</v>
      </c>
      <c r="AE230" s="6">
        <f t="shared" si="33"/>
        <v>0</v>
      </c>
      <c r="AF230" s="6">
        <f t="shared" si="33"/>
        <v>0</v>
      </c>
      <c r="AG230" s="6">
        <f t="shared" si="33"/>
        <v>0</v>
      </c>
      <c r="AH230" s="6">
        <f t="shared" si="33"/>
        <v>0</v>
      </c>
      <c r="AI230" s="6">
        <f t="shared" si="33"/>
        <v>0</v>
      </c>
      <c r="AJ230" s="6">
        <f t="shared" si="33"/>
        <v>0</v>
      </c>
    </row>
    <row r="231" spans="1:36" x14ac:dyDescent="0.2">
      <c r="A231" s="8"/>
      <c r="B231" s="26" t="s">
        <v>198</v>
      </c>
      <c r="C231" s="27"/>
      <c r="D231" s="6">
        <v>263</v>
      </c>
      <c r="E231" s="6">
        <v>113</v>
      </c>
      <c r="F231" s="6">
        <v>150</v>
      </c>
      <c r="G231" s="6">
        <v>263</v>
      </c>
      <c r="H231" s="6">
        <v>113</v>
      </c>
      <c r="I231" s="6">
        <v>150</v>
      </c>
      <c r="J231" s="6">
        <v>86</v>
      </c>
      <c r="K231" s="6">
        <v>47</v>
      </c>
      <c r="L231" s="6">
        <v>39</v>
      </c>
      <c r="M231" s="6">
        <v>88</v>
      </c>
      <c r="N231" s="6">
        <v>29</v>
      </c>
      <c r="O231" s="6">
        <v>59</v>
      </c>
      <c r="P231" s="6">
        <v>89</v>
      </c>
      <c r="Q231" s="6">
        <v>37</v>
      </c>
      <c r="R231" s="6">
        <v>52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</row>
    <row r="232" spans="1:36" x14ac:dyDescent="0.2">
      <c r="A232" s="8"/>
      <c r="B232" s="26" t="s">
        <v>199</v>
      </c>
      <c r="C232" s="27"/>
      <c r="D232" s="6">
        <v>78</v>
      </c>
      <c r="E232" s="6">
        <v>38</v>
      </c>
      <c r="F232" s="6">
        <v>40</v>
      </c>
      <c r="G232" s="6">
        <v>78</v>
      </c>
      <c r="H232" s="6">
        <v>38</v>
      </c>
      <c r="I232" s="6">
        <v>40</v>
      </c>
      <c r="J232" s="6">
        <v>25</v>
      </c>
      <c r="K232" s="6">
        <v>16</v>
      </c>
      <c r="L232" s="6">
        <v>9</v>
      </c>
      <c r="M232" s="6">
        <v>30</v>
      </c>
      <c r="N232" s="6">
        <v>13</v>
      </c>
      <c r="O232" s="6">
        <v>17</v>
      </c>
      <c r="P232" s="6">
        <v>23</v>
      </c>
      <c r="Q232" s="6">
        <v>9</v>
      </c>
      <c r="R232" s="6">
        <v>14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</row>
    <row r="233" spans="1:36" x14ac:dyDescent="0.2">
      <c r="A233" s="8"/>
      <c r="B233" s="26" t="s">
        <v>200</v>
      </c>
      <c r="C233" s="27"/>
      <c r="D233" s="6">
        <v>62</v>
      </c>
      <c r="E233" s="6">
        <v>35</v>
      </c>
      <c r="F233" s="6">
        <v>27</v>
      </c>
      <c r="G233" s="6">
        <v>62</v>
      </c>
      <c r="H233" s="6">
        <v>35</v>
      </c>
      <c r="I233" s="6">
        <v>27</v>
      </c>
      <c r="J233" s="6">
        <v>19</v>
      </c>
      <c r="K233" s="6">
        <v>11</v>
      </c>
      <c r="L233" s="6">
        <v>8</v>
      </c>
      <c r="M233" s="6">
        <v>24</v>
      </c>
      <c r="N233" s="6">
        <v>13</v>
      </c>
      <c r="O233" s="6">
        <v>11</v>
      </c>
      <c r="P233" s="6">
        <v>19</v>
      </c>
      <c r="Q233" s="6">
        <v>11</v>
      </c>
      <c r="R233" s="6">
        <v>8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</row>
    <row r="234" spans="1:36" x14ac:dyDescent="0.2">
      <c r="A234" s="8"/>
      <c r="B234" s="26" t="s">
        <v>201</v>
      </c>
      <c r="C234" s="27"/>
      <c r="D234" s="6">
        <v>176</v>
      </c>
      <c r="E234" s="6">
        <v>83</v>
      </c>
      <c r="F234" s="6">
        <v>93</v>
      </c>
      <c r="G234" s="6">
        <v>176</v>
      </c>
      <c r="H234" s="6">
        <v>83</v>
      </c>
      <c r="I234" s="6">
        <v>93</v>
      </c>
      <c r="J234" s="6">
        <v>64</v>
      </c>
      <c r="K234" s="6">
        <v>36</v>
      </c>
      <c r="L234" s="6">
        <v>28</v>
      </c>
      <c r="M234" s="6">
        <v>59</v>
      </c>
      <c r="N234" s="6">
        <v>23</v>
      </c>
      <c r="O234" s="6">
        <v>36</v>
      </c>
      <c r="P234" s="6">
        <v>53</v>
      </c>
      <c r="Q234" s="6">
        <v>24</v>
      </c>
      <c r="R234" s="6">
        <v>29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</row>
    <row r="235" spans="1:36" x14ac:dyDescent="0.2">
      <c r="A235" s="8"/>
      <c r="B235" s="26" t="s">
        <v>202</v>
      </c>
      <c r="C235" s="27"/>
      <c r="D235" s="6">
        <v>64</v>
      </c>
      <c r="E235" s="6">
        <v>32</v>
      </c>
      <c r="F235" s="6">
        <v>32</v>
      </c>
      <c r="G235" s="6">
        <v>64</v>
      </c>
      <c r="H235" s="6">
        <v>32</v>
      </c>
      <c r="I235" s="6">
        <v>32</v>
      </c>
      <c r="J235" s="6">
        <v>18</v>
      </c>
      <c r="K235" s="6">
        <v>8</v>
      </c>
      <c r="L235" s="6">
        <v>10</v>
      </c>
      <c r="M235" s="6">
        <v>22</v>
      </c>
      <c r="N235" s="6">
        <v>13</v>
      </c>
      <c r="O235" s="6">
        <v>9</v>
      </c>
      <c r="P235" s="6">
        <v>24</v>
      </c>
      <c r="Q235" s="6">
        <v>11</v>
      </c>
      <c r="R235" s="6">
        <v>13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</row>
    <row r="236" spans="1:36" ht="13.5" customHeight="1" x14ac:dyDescent="0.2">
      <c r="A236" s="9"/>
      <c r="B236" s="26" t="s">
        <v>203</v>
      </c>
      <c r="C236" s="27"/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</row>
    <row r="237" spans="1:36" x14ac:dyDescent="0.2">
      <c r="A237" s="9"/>
      <c r="B237" s="26" t="s">
        <v>204</v>
      </c>
      <c r="C237" s="27"/>
      <c r="D237" s="6">
        <v>61</v>
      </c>
      <c r="E237" s="6">
        <v>31</v>
      </c>
      <c r="F237" s="6">
        <v>30</v>
      </c>
      <c r="G237" s="6">
        <v>61</v>
      </c>
      <c r="H237" s="6">
        <v>31</v>
      </c>
      <c r="I237" s="6">
        <v>30</v>
      </c>
      <c r="J237" s="6">
        <v>18</v>
      </c>
      <c r="K237" s="6">
        <v>10</v>
      </c>
      <c r="L237" s="6">
        <v>8</v>
      </c>
      <c r="M237" s="6">
        <v>22</v>
      </c>
      <c r="N237" s="6">
        <v>13</v>
      </c>
      <c r="O237" s="6">
        <v>9</v>
      </c>
      <c r="P237" s="6">
        <v>21</v>
      </c>
      <c r="Q237" s="6">
        <v>8</v>
      </c>
      <c r="R237" s="6">
        <v>13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</row>
    <row r="238" spans="1:36" x14ac:dyDescent="0.2">
      <c r="A238" s="9"/>
      <c r="B238" s="14"/>
      <c r="C238" s="1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ht="13.5" customHeight="1" x14ac:dyDescent="0.2">
      <c r="A239" s="24" t="s">
        <v>24</v>
      </c>
      <c r="B239" s="24"/>
      <c r="C239" s="25"/>
      <c r="D239" s="6">
        <f>SUM(D240:D241)</f>
        <v>1442</v>
      </c>
      <c r="E239" s="6">
        <f t="shared" ref="E239:AJ239" si="34">SUM(E240:E241)</f>
        <v>777</v>
      </c>
      <c r="F239" s="6">
        <f t="shared" si="34"/>
        <v>665</v>
      </c>
      <c r="G239" s="6">
        <f t="shared" si="34"/>
        <v>1436</v>
      </c>
      <c r="H239" s="6">
        <f t="shared" si="34"/>
        <v>771</v>
      </c>
      <c r="I239" s="6">
        <f t="shared" si="34"/>
        <v>665</v>
      </c>
      <c r="J239" s="6">
        <f t="shared" si="34"/>
        <v>468</v>
      </c>
      <c r="K239" s="6">
        <f t="shared" si="34"/>
        <v>253</v>
      </c>
      <c r="L239" s="6">
        <f t="shared" si="34"/>
        <v>215</v>
      </c>
      <c r="M239" s="6">
        <f t="shared" si="34"/>
        <v>495</v>
      </c>
      <c r="N239" s="6">
        <f t="shared" si="34"/>
        <v>269</v>
      </c>
      <c r="O239" s="6">
        <f t="shared" si="34"/>
        <v>226</v>
      </c>
      <c r="P239" s="6">
        <f t="shared" si="34"/>
        <v>473</v>
      </c>
      <c r="Q239" s="6">
        <f t="shared" si="34"/>
        <v>249</v>
      </c>
      <c r="R239" s="6">
        <f t="shared" si="34"/>
        <v>224</v>
      </c>
      <c r="S239" s="6">
        <f t="shared" si="34"/>
        <v>0</v>
      </c>
      <c r="T239" s="6">
        <f t="shared" si="34"/>
        <v>0</v>
      </c>
      <c r="U239" s="6">
        <f t="shared" si="34"/>
        <v>0</v>
      </c>
      <c r="V239" s="6">
        <f t="shared" si="34"/>
        <v>0</v>
      </c>
      <c r="W239" s="6">
        <f t="shared" si="34"/>
        <v>0</v>
      </c>
      <c r="X239" s="6">
        <f t="shared" si="34"/>
        <v>0</v>
      </c>
      <c r="Y239" s="6">
        <f t="shared" si="34"/>
        <v>0</v>
      </c>
      <c r="Z239" s="6">
        <f t="shared" si="34"/>
        <v>0</v>
      </c>
      <c r="AA239" s="6">
        <f t="shared" si="34"/>
        <v>0</v>
      </c>
      <c r="AB239" s="6">
        <f t="shared" si="34"/>
        <v>0</v>
      </c>
      <c r="AC239" s="6">
        <f t="shared" si="34"/>
        <v>0</v>
      </c>
      <c r="AD239" s="6">
        <f t="shared" si="34"/>
        <v>0</v>
      </c>
      <c r="AE239" s="6">
        <f t="shared" si="34"/>
        <v>0</v>
      </c>
      <c r="AF239" s="6">
        <f t="shared" si="34"/>
        <v>0</v>
      </c>
      <c r="AG239" s="6">
        <f t="shared" si="34"/>
        <v>0</v>
      </c>
      <c r="AH239" s="6">
        <f t="shared" si="34"/>
        <v>6</v>
      </c>
      <c r="AI239" s="6">
        <f t="shared" si="34"/>
        <v>6</v>
      </c>
      <c r="AJ239" s="6">
        <f t="shared" si="34"/>
        <v>0</v>
      </c>
    </row>
    <row r="240" spans="1:36" ht="14.25" customHeight="1" x14ac:dyDescent="0.2">
      <c r="A240" s="8"/>
      <c r="B240" s="26" t="s">
        <v>205</v>
      </c>
      <c r="C240" s="27"/>
      <c r="D240" s="6">
        <v>468</v>
      </c>
      <c r="E240" s="6">
        <v>264</v>
      </c>
      <c r="F240" s="6">
        <v>204</v>
      </c>
      <c r="G240" s="6">
        <v>468</v>
      </c>
      <c r="H240" s="6">
        <v>264</v>
      </c>
      <c r="I240" s="6">
        <v>204</v>
      </c>
      <c r="J240" s="6">
        <v>151</v>
      </c>
      <c r="K240" s="6">
        <v>75</v>
      </c>
      <c r="L240" s="6">
        <v>76</v>
      </c>
      <c r="M240" s="6">
        <v>164</v>
      </c>
      <c r="N240" s="6">
        <v>94</v>
      </c>
      <c r="O240" s="6">
        <v>70</v>
      </c>
      <c r="P240" s="6">
        <v>153</v>
      </c>
      <c r="Q240" s="6">
        <v>95</v>
      </c>
      <c r="R240" s="6">
        <v>58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</row>
    <row r="241" spans="1:36" ht="13.5" customHeight="1" x14ac:dyDescent="0.2">
      <c r="A241" s="8"/>
      <c r="B241" s="28" t="s">
        <v>6</v>
      </c>
      <c r="C241" s="29"/>
      <c r="D241" s="6">
        <f>SUM(D242:D245)</f>
        <v>974</v>
      </c>
      <c r="E241" s="6">
        <f t="shared" ref="E241:AJ241" si="35">SUM(E242:E245)</f>
        <v>513</v>
      </c>
      <c r="F241" s="6">
        <f t="shared" si="35"/>
        <v>461</v>
      </c>
      <c r="G241" s="6">
        <f t="shared" si="35"/>
        <v>968</v>
      </c>
      <c r="H241" s="6">
        <f t="shared" si="35"/>
        <v>507</v>
      </c>
      <c r="I241" s="6">
        <f t="shared" si="35"/>
        <v>461</v>
      </c>
      <c r="J241" s="6">
        <f t="shared" si="35"/>
        <v>317</v>
      </c>
      <c r="K241" s="6">
        <f t="shared" si="35"/>
        <v>178</v>
      </c>
      <c r="L241" s="6">
        <f t="shared" si="35"/>
        <v>139</v>
      </c>
      <c r="M241" s="6">
        <f t="shared" si="35"/>
        <v>331</v>
      </c>
      <c r="N241" s="6">
        <f t="shared" si="35"/>
        <v>175</v>
      </c>
      <c r="O241" s="6">
        <f t="shared" si="35"/>
        <v>156</v>
      </c>
      <c r="P241" s="6">
        <f t="shared" si="35"/>
        <v>320</v>
      </c>
      <c r="Q241" s="6">
        <f t="shared" si="35"/>
        <v>154</v>
      </c>
      <c r="R241" s="6">
        <f t="shared" si="35"/>
        <v>166</v>
      </c>
      <c r="S241" s="6">
        <f t="shared" si="35"/>
        <v>0</v>
      </c>
      <c r="T241" s="6">
        <f t="shared" si="35"/>
        <v>0</v>
      </c>
      <c r="U241" s="6">
        <f t="shared" si="35"/>
        <v>0</v>
      </c>
      <c r="V241" s="6">
        <f t="shared" si="35"/>
        <v>0</v>
      </c>
      <c r="W241" s="6">
        <f t="shared" si="35"/>
        <v>0</v>
      </c>
      <c r="X241" s="6">
        <f t="shared" si="35"/>
        <v>0</v>
      </c>
      <c r="Y241" s="6">
        <f t="shared" si="35"/>
        <v>0</v>
      </c>
      <c r="Z241" s="6">
        <f t="shared" si="35"/>
        <v>0</v>
      </c>
      <c r="AA241" s="6">
        <f t="shared" si="35"/>
        <v>0</v>
      </c>
      <c r="AB241" s="6">
        <f t="shared" si="35"/>
        <v>0</v>
      </c>
      <c r="AC241" s="6">
        <f t="shared" si="35"/>
        <v>0</v>
      </c>
      <c r="AD241" s="6">
        <f t="shared" si="35"/>
        <v>0</v>
      </c>
      <c r="AE241" s="6">
        <f t="shared" si="35"/>
        <v>0</v>
      </c>
      <c r="AF241" s="6">
        <f t="shared" si="35"/>
        <v>0</v>
      </c>
      <c r="AG241" s="6">
        <f t="shared" si="35"/>
        <v>0</v>
      </c>
      <c r="AH241" s="6">
        <f t="shared" si="35"/>
        <v>6</v>
      </c>
      <c r="AI241" s="6">
        <f t="shared" si="35"/>
        <v>6</v>
      </c>
      <c r="AJ241" s="6">
        <f t="shared" si="35"/>
        <v>0</v>
      </c>
    </row>
    <row r="242" spans="1:36" x14ac:dyDescent="0.2">
      <c r="A242" s="8"/>
      <c r="B242" s="26" t="s">
        <v>206</v>
      </c>
      <c r="C242" s="27"/>
      <c r="D242" s="6">
        <v>263</v>
      </c>
      <c r="E242" s="6">
        <v>140</v>
      </c>
      <c r="F242" s="6">
        <v>123</v>
      </c>
      <c r="G242" s="6">
        <v>257</v>
      </c>
      <c r="H242" s="6">
        <v>134</v>
      </c>
      <c r="I242" s="6">
        <v>123</v>
      </c>
      <c r="J242" s="6">
        <v>76</v>
      </c>
      <c r="K242" s="6">
        <v>43</v>
      </c>
      <c r="L242" s="6">
        <v>33</v>
      </c>
      <c r="M242" s="6">
        <v>90</v>
      </c>
      <c r="N242" s="6">
        <v>49</v>
      </c>
      <c r="O242" s="6">
        <v>41</v>
      </c>
      <c r="P242" s="6">
        <v>91</v>
      </c>
      <c r="Q242" s="6">
        <v>42</v>
      </c>
      <c r="R242" s="6">
        <v>49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6</v>
      </c>
      <c r="AI242" s="6">
        <v>6</v>
      </c>
      <c r="AJ242" s="6">
        <v>0</v>
      </c>
    </row>
    <row r="243" spans="1:36" x14ac:dyDescent="0.2">
      <c r="A243" s="8"/>
      <c r="B243" s="26" t="s">
        <v>207</v>
      </c>
      <c r="C243" s="27"/>
      <c r="D243" s="6">
        <v>594</v>
      </c>
      <c r="E243" s="6">
        <v>310</v>
      </c>
      <c r="F243" s="6">
        <v>284</v>
      </c>
      <c r="G243" s="6">
        <v>594</v>
      </c>
      <c r="H243" s="6">
        <v>310</v>
      </c>
      <c r="I243" s="6">
        <v>284</v>
      </c>
      <c r="J243" s="6">
        <v>202</v>
      </c>
      <c r="K243" s="6">
        <v>110</v>
      </c>
      <c r="L243" s="6">
        <v>92</v>
      </c>
      <c r="M243" s="6">
        <v>200</v>
      </c>
      <c r="N243" s="6">
        <v>102</v>
      </c>
      <c r="O243" s="6">
        <v>98</v>
      </c>
      <c r="P243" s="6">
        <v>192</v>
      </c>
      <c r="Q243" s="6">
        <v>98</v>
      </c>
      <c r="R243" s="6">
        <v>94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</row>
    <row r="244" spans="1:36" x14ac:dyDescent="0.2">
      <c r="A244" s="8"/>
      <c r="B244" s="26" t="s">
        <v>208</v>
      </c>
      <c r="C244" s="27"/>
      <c r="D244" s="6">
        <v>71</v>
      </c>
      <c r="E244" s="6">
        <v>35</v>
      </c>
      <c r="F244" s="6">
        <v>36</v>
      </c>
      <c r="G244" s="6">
        <v>71</v>
      </c>
      <c r="H244" s="6">
        <v>35</v>
      </c>
      <c r="I244" s="6">
        <v>36</v>
      </c>
      <c r="J244" s="6">
        <v>21</v>
      </c>
      <c r="K244" s="6">
        <v>13</v>
      </c>
      <c r="L244" s="6">
        <v>8</v>
      </c>
      <c r="M244" s="6">
        <v>20</v>
      </c>
      <c r="N244" s="6">
        <v>11</v>
      </c>
      <c r="O244" s="6">
        <v>9</v>
      </c>
      <c r="P244" s="6">
        <v>30</v>
      </c>
      <c r="Q244" s="6">
        <v>11</v>
      </c>
      <c r="R244" s="6">
        <v>19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</row>
    <row r="245" spans="1:36" x14ac:dyDescent="0.2">
      <c r="A245" s="11"/>
      <c r="B245" s="22" t="s">
        <v>209</v>
      </c>
      <c r="C245" s="23"/>
      <c r="D245" s="6">
        <v>46</v>
      </c>
      <c r="E245" s="6">
        <v>28</v>
      </c>
      <c r="F245" s="6">
        <v>18</v>
      </c>
      <c r="G245" s="6">
        <v>46</v>
      </c>
      <c r="H245" s="6">
        <v>28</v>
      </c>
      <c r="I245" s="6">
        <v>18</v>
      </c>
      <c r="J245" s="6">
        <v>18</v>
      </c>
      <c r="K245" s="6">
        <v>12</v>
      </c>
      <c r="L245" s="6">
        <v>6</v>
      </c>
      <c r="M245" s="6">
        <v>21</v>
      </c>
      <c r="N245" s="6">
        <v>13</v>
      </c>
      <c r="O245" s="6">
        <v>8</v>
      </c>
      <c r="P245" s="6">
        <v>7</v>
      </c>
      <c r="Q245" s="6">
        <v>3</v>
      </c>
      <c r="R245" s="6">
        <v>4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</row>
  </sheetData>
  <mergeCells count="231">
    <mergeCell ref="AL1:AT4"/>
    <mergeCell ref="V5:X5"/>
    <mergeCell ref="B164:C164"/>
    <mergeCell ref="AE5:AG5"/>
    <mergeCell ref="D3:AJ3"/>
    <mergeCell ref="S4:AG4"/>
    <mergeCell ref="AH4:AJ5"/>
    <mergeCell ref="G5:I5"/>
    <mergeCell ref="J5:L5"/>
    <mergeCell ref="M5:O5"/>
    <mergeCell ref="P5:R5"/>
    <mergeCell ref="S5:U5"/>
    <mergeCell ref="B156:C156"/>
    <mergeCell ref="B72:C72"/>
    <mergeCell ref="B69:C69"/>
    <mergeCell ref="B70:C70"/>
    <mergeCell ref="B73:C73"/>
    <mergeCell ref="B75:C75"/>
    <mergeCell ref="B76:C76"/>
    <mergeCell ref="B74:C74"/>
    <mergeCell ref="B79:C79"/>
    <mergeCell ref="B80:C80"/>
    <mergeCell ref="B27:C27"/>
    <mergeCell ref="B22:C22"/>
    <mergeCell ref="B128:C128"/>
    <mergeCell ref="Y5:AA5"/>
    <mergeCell ref="AB5:AD5"/>
    <mergeCell ref="A3:C6"/>
    <mergeCell ref="B172:C172"/>
    <mergeCell ref="B174:C174"/>
    <mergeCell ref="B173:C173"/>
    <mergeCell ref="A171:C171"/>
    <mergeCell ref="B166:C166"/>
    <mergeCell ref="A160:C160"/>
    <mergeCell ref="B162:C162"/>
    <mergeCell ref="B149:C149"/>
    <mergeCell ref="B150:C150"/>
    <mergeCell ref="B151:C151"/>
    <mergeCell ref="B152:C152"/>
    <mergeCell ref="B144:C144"/>
    <mergeCell ref="B157:C157"/>
    <mergeCell ref="B161:C161"/>
    <mergeCell ref="B163:C163"/>
    <mergeCell ref="B158:C158"/>
    <mergeCell ref="B153:C153"/>
    <mergeCell ref="B154:C154"/>
    <mergeCell ref="B155:C155"/>
    <mergeCell ref="B165:C165"/>
    <mergeCell ref="B189:C189"/>
    <mergeCell ref="B181:C181"/>
    <mergeCell ref="B188:C188"/>
    <mergeCell ref="A184:C184"/>
    <mergeCell ref="B185:C185"/>
    <mergeCell ref="B179:C179"/>
    <mergeCell ref="B168:C168"/>
    <mergeCell ref="B167:C167"/>
    <mergeCell ref="B178:C178"/>
    <mergeCell ref="B186:C186"/>
    <mergeCell ref="B180:C180"/>
    <mergeCell ref="B177:C177"/>
    <mergeCell ref="B169:C169"/>
    <mergeCell ref="B187:C187"/>
    <mergeCell ref="B182:C182"/>
    <mergeCell ref="B135:C135"/>
    <mergeCell ref="B117:C117"/>
    <mergeCell ref="A124:C124"/>
    <mergeCell ref="B98:C98"/>
    <mergeCell ref="A100:C100"/>
    <mergeCell ref="B146:C146"/>
    <mergeCell ref="B147:C147"/>
    <mergeCell ref="B77:C77"/>
    <mergeCell ref="B78:C78"/>
    <mergeCell ref="B91:C91"/>
    <mergeCell ref="A109:C109"/>
    <mergeCell ref="B110:C110"/>
    <mergeCell ref="B103:C103"/>
    <mergeCell ref="B88:C88"/>
    <mergeCell ref="B87:C87"/>
    <mergeCell ref="B93:C93"/>
    <mergeCell ref="B119:C119"/>
    <mergeCell ref="B95:C95"/>
    <mergeCell ref="B86:C86"/>
    <mergeCell ref="B83:C83"/>
    <mergeCell ref="B92:C92"/>
    <mergeCell ref="B94:C94"/>
    <mergeCell ref="B104:C104"/>
    <mergeCell ref="B126:C126"/>
    <mergeCell ref="B63:C63"/>
    <mergeCell ref="B35:C35"/>
    <mergeCell ref="B36:C36"/>
    <mergeCell ref="B37:C37"/>
    <mergeCell ref="B55:C55"/>
    <mergeCell ref="B56:C56"/>
    <mergeCell ref="B115:C115"/>
    <mergeCell ref="B116:C116"/>
    <mergeCell ref="B122:C122"/>
    <mergeCell ref="B96:C96"/>
    <mergeCell ref="B97:C97"/>
    <mergeCell ref="B59:C59"/>
    <mergeCell ref="B60:C60"/>
    <mergeCell ref="B68:C68"/>
    <mergeCell ref="B65:C65"/>
    <mergeCell ref="A62:C62"/>
    <mergeCell ref="B64:C64"/>
    <mergeCell ref="B71:C71"/>
    <mergeCell ref="B194:C194"/>
    <mergeCell ref="A85:C85"/>
    <mergeCell ref="B89:C89"/>
    <mergeCell ref="B175:C175"/>
    <mergeCell ref="B176:C176"/>
    <mergeCell ref="B120:C120"/>
    <mergeCell ref="B121:C121"/>
    <mergeCell ref="B148:C148"/>
    <mergeCell ref="B140:C140"/>
    <mergeCell ref="B131:C131"/>
    <mergeCell ref="B130:C130"/>
    <mergeCell ref="B129:C129"/>
    <mergeCell ref="B125:C125"/>
    <mergeCell ref="B127:C127"/>
    <mergeCell ref="B193:C193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1:C201"/>
    <mergeCell ref="B202:C202"/>
    <mergeCell ref="B16:C16"/>
    <mergeCell ref="B17:C17"/>
    <mergeCell ref="B53:C53"/>
    <mergeCell ref="B54:C54"/>
    <mergeCell ref="B15:C15"/>
    <mergeCell ref="B31:C31"/>
    <mergeCell ref="B32:C32"/>
    <mergeCell ref="B29:C29"/>
    <mergeCell ref="B30:C30"/>
    <mergeCell ref="B38:C38"/>
    <mergeCell ref="B41:C41"/>
    <mergeCell ref="B42:C42"/>
    <mergeCell ref="B25:C25"/>
    <mergeCell ref="B26:C26"/>
    <mergeCell ref="B33:C33"/>
    <mergeCell ref="B34:C34"/>
    <mergeCell ref="B19:C19"/>
    <mergeCell ref="B20:C20"/>
    <mergeCell ref="B28:C28"/>
    <mergeCell ref="B23:C23"/>
    <mergeCell ref="A7:C7"/>
    <mergeCell ref="A9:C9"/>
    <mergeCell ref="A10:C10"/>
    <mergeCell ref="A40:C40"/>
    <mergeCell ref="B24:C24"/>
    <mergeCell ref="B14:C14"/>
    <mergeCell ref="B21:C21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90:C90"/>
    <mergeCell ref="B192:C192"/>
    <mergeCell ref="B66:C66"/>
    <mergeCell ref="B57:C57"/>
    <mergeCell ref="B58:C58"/>
    <mergeCell ref="B67:C67"/>
    <mergeCell ref="A12:C12"/>
    <mergeCell ref="B18:C18"/>
    <mergeCell ref="B13:C13"/>
    <mergeCell ref="G4:R4"/>
    <mergeCell ref="B221:C221"/>
    <mergeCell ref="B222:C222"/>
    <mergeCell ref="B223:C223"/>
    <mergeCell ref="B224:C224"/>
    <mergeCell ref="B225:C225"/>
    <mergeCell ref="B226:C226"/>
    <mergeCell ref="B234:C234"/>
    <mergeCell ref="B235:C235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8:C208"/>
    <mergeCell ref="B207:C207"/>
    <mergeCell ref="B105:C105"/>
    <mergeCell ref="D2:F2"/>
    <mergeCell ref="B245:C245"/>
    <mergeCell ref="A239:C239"/>
    <mergeCell ref="B240:C240"/>
    <mergeCell ref="B241:C241"/>
    <mergeCell ref="B242:C242"/>
    <mergeCell ref="B243:C243"/>
    <mergeCell ref="B244:C244"/>
    <mergeCell ref="B237:C237"/>
    <mergeCell ref="A228:C228"/>
    <mergeCell ref="B229:C229"/>
    <mergeCell ref="B230:C230"/>
    <mergeCell ref="B231:C231"/>
    <mergeCell ref="B232:C232"/>
    <mergeCell ref="B233:C233"/>
    <mergeCell ref="D4:F5"/>
    <mergeCell ref="B236:C236"/>
    <mergeCell ref="B106:C106"/>
    <mergeCell ref="B107:C107"/>
    <mergeCell ref="B141:C141"/>
    <mergeCell ref="B142:C142"/>
    <mergeCell ref="B113:C113"/>
    <mergeCell ref="B111:C111"/>
    <mergeCell ref="B118:C118"/>
  </mergeCells>
  <phoneticPr fontId="3"/>
  <pageMargins left="0.59055118110236227" right="0.59055118110236227" top="0.59055118110236227" bottom="0.59055118110236227" header="0" footer="0.39370078740157483"/>
  <pageSetup paperSize="9" scale="58" orientation="landscape" r:id="rId1"/>
  <headerFooter alignWithMargins="0">
    <oddFooter>&amp;C&amp;"ＭＳ Ｐ明朝,標準"&amp;P　/　&amp;N　ページ</oddFooter>
  </headerFooter>
  <rowBreaks count="3" manualBreakCount="3">
    <brk id="61" max="35" man="1"/>
    <brk id="123" max="35" man="1"/>
    <brk id="18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6-3表</vt:lpstr>
      <vt:lpstr>'6-3表'!Print_Area</vt:lpstr>
      <vt:lpstr>'6-3表'!Print_Titles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2024-02-07T01:25:14Z</cp:lastPrinted>
  <dcterms:created xsi:type="dcterms:W3CDTF">2008-01-25T01:05:06Z</dcterms:created>
  <dcterms:modified xsi:type="dcterms:W3CDTF">2008-01-25T01:05:06Z</dcterms:modified>
</cp:coreProperties>
</file>