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4-7表" sheetId="1" r:id="rId1"/>
  </sheets>
  <definedNames>
    <definedName name="_xlnm._FilterDatabase" localSheetId="0" hidden="1">'4-7表'!$A$6:$I$244</definedName>
    <definedName name="_xlnm.Print_Area" localSheetId="0">'4-7表'!$A$1:$AJ$244</definedName>
    <definedName name="_xlnm.Print_Titles" localSheetId="0">'4-7表'!$3:$5</definedName>
  </definedNames>
  <calcPr calcId="162913"/>
</workbook>
</file>

<file path=xl/calcChain.xml><?xml version="1.0" encoding="utf-8"?>
<calcChain xmlns="http://schemas.openxmlformats.org/spreadsheetml/2006/main">
  <c r="AJ240" i="1" l="1"/>
  <c r="AJ238" i="1" s="1"/>
  <c r="AI240" i="1"/>
  <c r="AI238" i="1" s="1"/>
  <c r="AH240" i="1"/>
  <c r="AH238" i="1" s="1"/>
  <c r="AG240" i="1"/>
  <c r="AG238" i="1" s="1"/>
  <c r="AF240" i="1"/>
  <c r="AF238" i="1" s="1"/>
  <c r="AE240" i="1"/>
  <c r="AE238" i="1" s="1"/>
  <c r="AD240" i="1"/>
  <c r="AC240" i="1"/>
  <c r="AC238" i="1" s="1"/>
  <c r="AB240" i="1"/>
  <c r="AB238" i="1" s="1"/>
  <c r="AA240" i="1"/>
  <c r="Z240" i="1"/>
  <c r="Z238" i="1" s="1"/>
  <c r="Y240" i="1"/>
  <c r="X240" i="1"/>
  <c r="W240" i="1"/>
  <c r="W238" i="1" s="1"/>
  <c r="V240" i="1"/>
  <c r="V238" i="1" s="1"/>
  <c r="U240" i="1"/>
  <c r="U238" i="1" s="1"/>
  <c r="T240" i="1"/>
  <c r="T238" i="1" s="1"/>
  <c r="S240" i="1"/>
  <c r="S238" i="1" s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I238" i="1" s="1"/>
  <c r="H240" i="1"/>
  <c r="H238" i="1" s="1"/>
  <c r="G240" i="1"/>
  <c r="G238" i="1" s="1"/>
  <c r="F240" i="1"/>
  <c r="F238" i="1" s="1"/>
  <c r="E240" i="1"/>
  <c r="E238" i="1" s="1"/>
  <c r="AA238" i="1"/>
  <c r="D240" i="1"/>
  <c r="AD238" i="1"/>
  <c r="Y238" i="1"/>
  <c r="X238" i="1"/>
  <c r="D238" i="1"/>
  <c r="AJ229" i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M229" i="1"/>
  <c r="L229" i="1"/>
  <c r="L227" i="1" s="1"/>
  <c r="K229" i="1"/>
  <c r="K227" i="1" s="1"/>
  <c r="J229" i="1"/>
  <c r="J227" i="1" s="1"/>
  <c r="I229" i="1"/>
  <c r="H229" i="1"/>
  <c r="H227" i="1" s="1"/>
  <c r="G229" i="1"/>
  <c r="G227" i="1" s="1"/>
  <c r="F229" i="1"/>
  <c r="E229" i="1"/>
  <c r="E227" i="1" s="1"/>
  <c r="M227" i="1"/>
  <c r="I227" i="1"/>
  <c r="D229" i="1"/>
  <c r="AJ227" i="1"/>
  <c r="AD227" i="1"/>
  <c r="V227" i="1"/>
  <c r="N227" i="1"/>
  <c r="F227" i="1"/>
  <c r="D227" i="1"/>
  <c r="AJ207" i="1"/>
  <c r="AJ205" i="1" s="1"/>
  <c r="AI207" i="1"/>
  <c r="AI205" i="1" s="1"/>
  <c r="AH207" i="1"/>
  <c r="AG207" i="1"/>
  <c r="AG205" i="1" s="1"/>
  <c r="AF207" i="1"/>
  <c r="AE207" i="1"/>
  <c r="AD207" i="1"/>
  <c r="AD205" i="1" s="1"/>
  <c r="AC207" i="1"/>
  <c r="AC205" i="1" s="1"/>
  <c r="AB207" i="1"/>
  <c r="AB205" i="1" s="1"/>
  <c r="AA207" i="1"/>
  <c r="AA205" i="1" s="1"/>
  <c r="Z207" i="1"/>
  <c r="Y207" i="1"/>
  <c r="X207" i="1"/>
  <c r="W207" i="1"/>
  <c r="W205" i="1" s="1"/>
  <c r="V207" i="1"/>
  <c r="V205" i="1" s="1"/>
  <c r="U207" i="1"/>
  <c r="U205" i="1" s="1"/>
  <c r="T207" i="1"/>
  <c r="T205" i="1" s="1"/>
  <c r="S207" i="1"/>
  <c r="S205" i="1" s="1"/>
  <c r="R207" i="1"/>
  <c r="Q207" i="1"/>
  <c r="Q205" i="1" s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J207" i="1"/>
  <c r="J205" i="1" s="1"/>
  <c r="I207" i="1"/>
  <c r="I205" i="1" s="1"/>
  <c r="H207" i="1"/>
  <c r="H205" i="1" s="1"/>
  <c r="G207" i="1"/>
  <c r="G205" i="1" s="1"/>
  <c r="F207" i="1"/>
  <c r="F205" i="1" s="1"/>
  <c r="E207" i="1"/>
  <c r="E205" i="1" s="1"/>
  <c r="AE205" i="1"/>
  <c r="K205" i="1"/>
  <c r="D207" i="1"/>
  <c r="D205" i="1" s="1"/>
  <c r="AH205" i="1"/>
  <c r="AF205" i="1"/>
  <c r="Z205" i="1"/>
  <c r="Y205" i="1"/>
  <c r="X205" i="1"/>
  <c r="R205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AJ184" i="1"/>
  <c r="AI184" i="1"/>
  <c r="AH184" i="1"/>
  <c r="AG184" i="1"/>
  <c r="AG183" i="1" s="1"/>
  <c r="AF184" i="1"/>
  <c r="AE184" i="1"/>
  <c r="AE183" i="1" s="1"/>
  <c r="AD184" i="1"/>
  <c r="AC184" i="1"/>
  <c r="AB184" i="1"/>
  <c r="AA184" i="1"/>
  <c r="Z184" i="1"/>
  <c r="Y184" i="1"/>
  <c r="Y183" i="1" s="1"/>
  <c r="X184" i="1"/>
  <c r="W184" i="1"/>
  <c r="W183" i="1" s="1"/>
  <c r="V184" i="1"/>
  <c r="U184" i="1"/>
  <c r="T184" i="1"/>
  <c r="S184" i="1"/>
  <c r="R184" i="1"/>
  <c r="Q184" i="1"/>
  <c r="Q183" i="1" s="1"/>
  <c r="P184" i="1"/>
  <c r="O184" i="1"/>
  <c r="O183" i="1" s="1"/>
  <c r="N184" i="1"/>
  <c r="M184" i="1"/>
  <c r="L184" i="1"/>
  <c r="K184" i="1"/>
  <c r="J184" i="1"/>
  <c r="I184" i="1"/>
  <c r="I183" i="1" s="1"/>
  <c r="H184" i="1"/>
  <c r="G184" i="1"/>
  <c r="G183" i="1" s="1"/>
  <c r="F184" i="1"/>
  <c r="E184" i="1"/>
  <c r="AF183" i="1"/>
  <c r="D184" i="1"/>
  <c r="AJ172" i="1"/>
  <c r="AI172" i="1"/>
  <c r="AI170" i="1" s="1"/>
  <c r="AH172" i="1"/>
  <c r="AH170" i="1" s="1"/>
  <c r="AG172" i="1"/>
  <c r="AG170" i="1" s="1"/>
  <c r="AF172" i="1"/>
  <c r="AE172" i="1"/>
  <c r="AE170" i="1" s="1"/>
  <c r="AD172" i="1"/>
  <c r="AD170" i="1" s="1"/>
  <c r="AC172" i="1"/>
  <c r="AB172" i="1"/>
  <c r="AB170" i="1" s="1"/>
  <c r="AA172" i="1"/>
  <c r="Z172" i="1"/>
  <c r="Z170" i="1" s="1"/>
  <c r="Y172" i="1"/>
  <c r="X172" i="1"/>
  <c r="W172" i="1"/>
  <c r="W170" i="1" s="1"/>
  <c r="V172" i="1"/>
  <c r="V170" i="1" s="1"/>
  <c r="U172" i="1"/>
  <c r="U170" i="1" s="1"/>
  <c r="T172" i="1"/>
  <c r="T170" i="1" s="1"/>
  <c r="S172" i="1"/>
  <c r="S170" i="1" s="1"/>
  <c r="R172" i="1"/>
  <c r="R170" i="1" s="1"/>
  <c r="Q172" i="1"/>
  <c r="Q170" i="1" s="1"/>
  <c r="P172" i="1"/>
  <c r="O172" i="1"/>
  <c r="O170" i="1" s="1"/>
  <c r="N172" i="1"/>
  <c r="N170" i="1" s="1"/>
  <c r="M172" i="1"/>
  <c r="M170" i="1" s="1"/>
  <c r="L172" i="1"/>
  <c r="K172" i="1"/>
  <c r="K170" i="1" s="1"/>
  <c r="J172" i="1"/>
  <c r="J170" i="1" s="1"/>
  <c r="I172" i="1"/>
  <c r="I170" i="1" s="1"/>
  <c r="H172" i="1"/>
  <c r="H170" i="1" s="1"/>
  <c r="G172" i="1"/>
  <c r="G170" i="1" s="1"/>
  <c r="F172" i="1"/>
  <c r="F170" i="1" s="1"/>
  <c r="E172" i="1"/>
  <c r="E170" i="1" s="1"/>
  <c r="AJ170" i="1"/>
  <c r="Y170" i="1"/>
  <c r="L170" i="1"/>
  <c r="D172" i="1"/>
  <c r="D170" i="1" s="1"/>
  <c r="AF170" i="1"/>
  <c r="AC170" i="1"/>
  <c r="AA170" i="1"/>
  <c r="X170" i="1"/>
  <c r="P170" i="1"/>
  <c r="AJ161" i="1"/>
  <c r="AJ159" i="1" s="1"/>
  <c r="AI161" i="1"/>
  <c r="AH161" i="1"/>
  <c r="AH159" i="1" s="1"/>
  <c r="AG161" i="1"/>
  <c r="AG159" i="1" s="1"/>
  <c r="AF161" i="1"/>
  <c r="AE161" i="1"/>
  <c r="AE159" i="1" s="1"/>
  <c r="AD161" i="1"/>
  <c r="AD159" i="1" s="1"/>
  <c r="AC161" i="1"/>
  <c r="AB161" i="1"/>
  <c r="AB159" i="1" s="1"/>
  <c r="AA161" i="1"/>
  <c r="AA159" i="1" s="1"/>
  <c r="Z161" i="1"/>
  <c r="Z159" i="1" s="1"/>
  <c r="Y161" i="1"/>
  <c r="Y159" i="1" s="1"/>
  <c r="X161" i="1"/>
  <c r="W161" i="1"/>
  <c r="V161" i="1"/>
  <c r="U161" i="1"/>
  <c r="U159" i="1" s="1"/>
  <c r="T161" i="1"/>
  <c r="T159" i="1" s="1"/>
  <c r="S161" i="1"/>
  <c r="S159" i="1" s="1"/>
  <c r="R161" i="1"/>
  <c r="R159" i="1" s="1"/>
  <c r="Q161" i="1"/>
  <c r="Q159" i="1" s="1"/>
  <c r="P161" i="1"/>
  <c r="O161" i="1"/>
  <c r="O159" i="1" s="1"/>
  <c r="N161" i="1"/>
  <c r="M161" i="1"/>
  <c r="L161" i="1"/>
  <c r="L159" i="1" s="1"/>
  <c r="K161" i="1"/>
  <c r="K159" i="1" s="1"/>
  <c r="J161" i="1"/>
  <c r="J159" i="1" s="1"/>
  <c r="I161" i="1"/>
  <c r="I159" i="1" s="1"/>
  <c r="H161" i="1"/>
  <c r="G161" i="1"/>
  <c r="G159" i="1" s="1"/>
  <c r="F161" i="1"/>
  <c r="E161" i="1"/>
  <c r="E159" i="1" s="1"/>
  <c r="AC159" i="1"/>
  <c r="W159" i="1"/>
  <c r="M159" i="1"/>
  <c r="D161" i="1"/>
  <c r="D159" i="1" s="1"/>
  <c r="AI159" i="1"/>
  <c r="AF159" i="1"/>
  <c r="X159" i="1"/>
  <c r="V159" i="1"/>
  <c r="P159" i="1"/>
  <c r="N159" i="1"/>
  <c r="H159" i="1"/>
  <c r="F159" i="1"/>
  <c r="AJ138" i="1"/>
  <c r="AI138" i="1"/>
  <c r="AH138" i="1"/>
  <c r="AG138" i="1"/>
  <c r="AF138" i="1"/>
  <c r="AE138" i="1"/>
  <c r="AD138" i="1"/>
  <c r="AD132" i="1" s="1"/>
  <c r="AC138" i="1"/>
  <c r="AB138" i="1"/>
  <c r="AA138" i="1"/>
  <c r="Z138" i="1"/>
  <c r="Y138" i="1"/>
  <c r="X138" i="1"/>
  <c r="X132" i="1" s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J109" i="1"/>
  <c r="AI109" i="1"/>
  <c r="AH109" i="1"/>
  <c r="AG109" i="1"/>
  <c r="AG108" i="1" s="1"/>
  <c r="AF109" i="1"/>
  <c r="AF108" i="1" s="1"/>
  <c r="AE109" i="1"/>
  <c r="AD109" i="1"/>
  <c r="AC109" i="1"/>
  <c r="AB109" i="1"/>
  <c r="AA109" i="1"/>
  <c r="Z109" i="1"/>
  <c r="Y109" i="1"/>
  <c r="Y108" i="1" s="1"/>
  <c r="X109" i="1"/>
  <c r="X108" i="1" s="1"/>
  <c r="W109" i="1"/>
  <c r="V109" i="1"/>
  <c r="U109" i="1"/>
  <c r="T109" i="1"/>
  <c r="S109" i="1"/>
  <c r="R109" i="1"/>
  <c r="Q109" i="1"/>
  <c r="Q108" i="1" s="1"/>
  <c r="P109" i="1"/>
  <c r="P108" i="1" s="1"/>
  <c r="O109" i="1"/>
  <c r="N109" i="1"/>
  <c r="M109" i="1"/>
  <c r="L109" i="1"/>
  <c r="K109" i="1"/>
  <c r="J109" i="1"/>
  <c r="I109" i="1"/>
  <c r="H109" i="1"/>
  <c r="H108" i="1" s="1"/>
  <c r="G109" i="1"/>
  <c r="F109" i="1"/>
  <c r="E109" i="1"/>
  <c r="AJ133" i="1"/>
  <c r="AJ132" i="1" s="1"/>
  <c r="AI133" i="1"/>
  <c r="AH133" i="1"/>
  <c r="AG133" i="1"/>
  <c r="AF133" i="1"/>
  <c r="AE133" i="1"/>
  <c r="AE132" i="1" s="1"/>
  <c r="AD133" i="1"/>
  <c r="AC133" i="1"/>
  <c r="AB133" i="1"/>
  <c r="AA133" i="1"/>
  <c r="Z133" i="1"/>
  <c r="Y133" i="1"/>
  <c r="X133" i="1"/>
  <c r="W133" i="1"/>
  <c r="W132" i="1" s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G132" i="1" s="1"/>
  <c r="F133" i="1"/>
  <c r="E133" i="1"/>
  <c r="E132" i="1" s="1"/>
  <c r="D13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J112" i="1"/>
  <c r="AI112" i="1"/>
  <c r="AH112" i="1"/>
  <c r="AG112" i="1"/>
  <c r="AF112" i="1"/>
  <c r="AE112" i="1"/>
  <c r="AD112" i="1"/>
  <c r="AD108" i="1" s="1"/>
  <c r="AC112" i="1"/>
  <c r="AB112" i="1"/>
  <c r="AA112" i="1"/>
  <c r="Z112" i="1"/>
  <c r="Y112" i="1"/>
  <c r="X112" i="1"/>
  <c r="W112" i="1"/>
  <c r="V112" i="1"/>
  <c r="V108" i="1" s="1"/>
  <c r="U112" i="1"/>
  <c r="T112" i="1"/>
  <c r="S112" i="1"/>
  <c r="R112" i="1"/>
  <c r="Q112" i="1"/>
  <c r="P112" i="1"/>
  <c r="O112" i="1"/>
  <c r="N112" i="1"/>
  <c r="N108" i="1" s="1"/>
  <c r="M112" i="1"/>
  <c r="L112" i="1"/>
  <c r="K112" i="1"/>
  <c r="J112" i="1"/>
  <c r="I112" i="1"/>
  <c r="H112" i="1"/>
  <c r="G112" i="1"/>
  <c r="F112" i="1"/>
  <c r="F108" i="1" s="1"/>
  <c r="E112" i="1"/>
  <c r="D112" i="1"/>
  <c r="D10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J85" i="1"/>
  <c r="AI85" i="1"/>
  <c r="AH85" i="1"/>
  <c r="AG85" i="1"/>
  <c r="AF85" i="1"/>
  <c r="AF84" i="1" s="1"/>
  <c r="AE85" i="1"/>
  <c r="AD85" i="1"/>
  <c r="AD84" i="1" s="1"/>
  <c r="AC85" i="1"/>
  <c r="AB85" i="1"/>
  <c r="AA85" i="1"/>
  <c r="Z85" i="1"/>
  <c r="Y85" i="1"/>
  <c r="X85" i="1"/>
  <c r="W85" i="1"/>
  <c r="V85" i="1"/>
  <c r="V84" i="1" s="1"/>
  <c r="U85" i="1"/>
  <c r="T85" i="1"/>
  <c r="S85" i="1"/>
  <c r="R85" i="1"/>
  <c r="Q85" i="1"/>
  <c r="P85" i="1"/>
  <c r="O85" i="1"/>
  <c r="N85" i="1"/>
  <c r="N84" i="1" s="1"/>
  <c r="M85" i="1"/>
  <c r="L85" i="1"/>
  <c r="K85" i="1"/>
  <c r="J85" i="1"/>
  <c r="I85" i="1"/>
  <c r="H85" i="1"/>
  <c r="H84" i="1" s="1"/>
  <c r="G85" i="1"/>
  <c r="F85" i="1"/>
  <c r="F84" i="1" s="1"/>
  <c r="E85" i="1"/>
  <c r="D85" i="1"/>
  <c r="M84" i="1"/>
  <c r="AJ63" i="1"/>
  <c r="AI63" i="1"/>
  <c r="AI61" i="1" s="1"/>
  <c r="AH63" i="1"/>
  <c r="AG63" i="1"/>
  <c r="AF63" i="1"/>
  <c r="AF61" i="1" s="1"/>
  <c r="AE63" i="1"/>
  <c r="AD63" i="1"/>
  <c r="AD61" i="1" s="1"/>
  <c r="AC63" i="1"/>
  <c r="AB63" i="1"/>
  <c r="AA63" i="1"/>
  <c r="AA61" i="1" s="1"/>
  <c r="Z63" i="1"/>
  <c r="Y63" i="1"/>
  <c r="Y61" i="1" s="1"/>
  <c r="X63" i="1"/>
  <c r="X61" i="1" s="1"/>
  <c r="W63" i="1"/>
  <c r="V63" i="1"/>
  <c r="V61" i="1" s="1"/>
  <c r="U63" i="1"/>
  <c r="T63" i="1"/>
  <c r="T61" i="1" s="1"/>
  <c r="S63" i="1"/>
  <c r="S61" i="1" s="1"/>
  <c r="R63" i="1"/>
  <c r="Q63" i="1"/>
  <c r="Q61" i="1" s="1"/>
  <c r="P63" i="1"/>
  <c r="P61" i="1" s="1"/>
  <c r="O63" i="1"/>
  <c r="N63" i="1"/>
  <c r="N61" i="1" s="1"/>
  <c r="M63" i="1"/>
  <c r="L63" i="1"/>
  <c r="L61" i="1" s="1"/>
  <c r="K63" i="1"/>
  <c r="K61" i="1" s="1"/>
  <c r="J63" i="1"/>
  <c r="I63" i="1"/>
  <c r="I61" i="1" s="1"/>
  <c r="H63" i="1"/>
  <c r="H61" i="1" s="1"/>
  <c r="G63" i="1"/>
  <c r="F63" i="1"/>
  <c r="F61" i="1" s="1"/>
  <c r="E63" i="1"/>
  <c r="E61" i="1" s="1"/>
  <c r="AH61" i="1"/>
  <c r="AE61" i="1"/>
  <c r="Z61" i="1"/>
  <c r="W61" i="1"/>
  <c r="R61" i="1"/>
  <c r="O61" i="1"/>
  <c r="J61" i="1"/>
  <c r="G61" i="1"/>
  <c r="D63" i="1"/>
  <c r="D61" i="1" s="1"/>
  <c r="AJ61" i="1"/>
  <c r="AG61" i="1"/>
  <c r="AC61" i="1"/>
  <c r="AB61" i="1"/>
  <c r="U61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J39" i="1" s="1"/>
  <c r="I57" i="1"/>
  <c r="H57" i="1"/>
  <c r="G57" i="1"/>
  <c r="F57" i="1"/>
  <c r="E57" i="1"/>
  <c r="D57" i="1"/>
  <c r="AJ40" i="1"/>
  <c r="AI40" i="1"/>
  <c r="AH40" i="1"/>
  <c r="AH39" i="1" s="1"/>
  <c r="AG40" i="1"/>
  <c r="AF40" i="1"/>
  <c r="AE40" i="1"/>
  <c r="AD40" i="1"/>
  <c r="AC40" i="1"/>
  <c r="AB40" i="1"/>
  <c r="AA40" i="1"/>
  <c r="Z40" i="1"/>
  <c r="Y40" i="1"/>
  <c r="X40" i="1"/>
  <c r="X39" i="1" s="1"/>
  <c r="W40" i="1"/>
  <c r="V40" i="1"/>
  <c r="U40" i="1"/>
  <c r="T40" i="1"/>
  <c r="S40" i="1"/>
  <c r="R40" i="1"/>
  <c r="Q40" i="1"/>
  <c r="P40" i="1"/>
  <c r="P39" i="1" s="1"/>
  <c r="O40" i="1"/>
  <c r="N40" i="1"/>
  <c r="M40" i="1"/>
  <c r="L40" i="1"/>
  <c r="K40" i="1"/>
  <c r="J40" i="1"/>
  <c r="I40" i="1"/>
  <c r="H40" i="1"/>
  <c r="H39" i="1" s="1"/>
  <c r="G40" i="1"/>
  <c r="F40" i="1"/>
  <c r="F39" i="1" s="1"/>
  <c r="E40" i="1"/>
  <c r="D40" i="1"/>
  <c r="Z39" i="1"/>
  <c r="R39" i="1"/>
  <c r="G41" i="1"/>
  <c r="F41" i="1"/>
  <c r="E41" i="1"/>
  <c r="D41" i="1"/>
  <c r="G23" i="1"/>
  <c r="F23" i="1"/>
  <c r="E23" i="1"/>
  <c r="D23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AJ12" i="1"/>
  <c r="AJ11" i="1" s="1"/>
  <c r="AI12" i="1"/>
  <c r="AH12" i="1"/>
  <c r="AG12" i="1"/>
  <c r="AF12" i="1"/>
  <c r="AE12" i="1"/>
  <c r="AD12" i="1"/>
  <c r="AC12" i="1"/>
  <c r="AB12" i="1"/>
  <c r="AB11" i="1" s="1"/>
  <c r="AA12" i="1"/>
  <c r="Z12" i="1"/>
  <c r="Y12" i="1"/>
  <c r="X12" i="1"/>
  <c r="W12" i="1"/>
  <c r="V12" i="1"/>
  <c r="U12" i="1"/>
  <c r="T12" i="1"/>
  <c r="T11" i="1" s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D11" i="1" s="1"/>
  <c r="E84" i="1" l="1"/>
  <c r="U84" i="1"/>
  <c r="AC84" i="1"/>
  <c r="O84" i="1"/>
  <c r="W84" i="1"/>
  <c r="AE84" i="1"/>
  <c r="D84" i="1"/>
  <c r="AB84" i="1"/>
  <c r="I84" i="1"/>
  <c r="Q84" i="1"/>
  <c r="Y84" i="1"/>
  <c r="AG84" i="1"/>
  <c r="J84" i="1"/>
  <c r="R84" i="1"/>
  <c r="Z84" i="1"/>
  <c r="AH84" i="1"/>
  <c r="V183" i="1"/>
  <c r="J183" i="1"/>
  <c r="R183" i="1"/>
  <c r="Z183" i="1"/>
  <c r="AH183" i="1"/>
  <c r="H183" i="1"/>
  <c r="P183" i="1"/>
  <c r="L183" i="1"/>
  <c r="T183" i="1"/>
  <c r="AB183" i="1"/>
  <c r="AJ183" i="1"/>
  <c r="AI132" i="1"/>
  <c r="F132" i="1"/>
  <c r="N132" i="1"/>
  <c r="V132" i="1"/>
  <c r="P132" i="1"/>
  <c r="AF132" i="1"/>
  <c r="I132" i="1"/>
  <c r="Q132" i="1"/>
  <c r="Y132" i="1"/>
  <c r="AG132" i="1"/>
  <c r="AE11" i="1"/>
  <c r="S11" i="1"/>
  <c r="AA11" i="1"/>
  <c r="N11" i="1"/>
  <c r="V11" i="1"/>
  <c r="AD11" i="1"/>
  <c r="T108" i="1"/>
  <c r="G108" i="1"/>
  <c r="O108" i="1"/>
  <c r="W108" i="1"/>
  <c r="AE108" i="1"/>
  <c r="J108" i="1"/>
  <c r="K108" i="1"/>
  <c r="E108" i="1"/>
  <c r="U108" i="1"/>
  <c r="AC108" i="1"/>
  <c r="AG39" i="1"/>
  <c r="T39" i="1"/>
  <c r="AJ39" i="1"/>
  <c r="M183" i="1"/>
  <c r="U183" i="1"/>
  <c r="AC183" i="1"/>
  <c r="I11" i="1"/>
  <c r="AG11" i="1"/>
  <c r="X11" i="1"/>
  <c r="N8" i="1"/>
  <c r="V8" i="1"/>
  <c r="AD8" i="1"/>
  <c r="K11" i="1"/>
  <c r="L11" i="1"/>
  <c r="F11" i="1"/>
  <c r="F183" i="1"/>
  <c r="AD183" i="1"/>
  <c r="N183" i="1"/>
  <c r="D183" i="1"/>
  <c r="G84" i="1"/>
  <c r="P84" i="1"/>
  <c r="X84" i="1"/>
  <c r="AA84" i="1"/>
  <c r="AI84" i="1"/>
  <c r="AJ84" i="1"/>
  <c r="M132" i="1"/>
  <c r="O132" i="1"/>
  <c r="Z132" i="1"/>
  <c r="AF39" i="1"/>
  <c r="F8" i="1"/>
  <c r="AD39" i="1"/>
  <c r="Q39" i="1"/>
  <c r="Y39" i="1"/>
  <c r="M8" i="1"/>
  <c r="L39" i="1"/>
  <c r="AB39" i="1"/>
  <c r="G39" i="1"/>
  <c r="W39" i="1"/>
  <c r="P9" i="1"/>
  <c r="Q9" i="1"/>
  <c r="Y9" i="1"/>
  <c r="E183" i="1"/>
  <c r="X183" i="1"/>
  <c r="K183" i="1"/>
  <c r="S183" i="1"/>
  <c r="AA183" i="1"/>
  <c r="AI183" i="1"/>
  <c r="I8" i="1"/>
  <c r="Y8" i="1"/>
  <c r="J132" i="1"/>
  <c r="R132" i="1"/>
  <c r="AH132" i="1"/>
  <c r="K132" i="1"/>
  <c r="S132" i="1"/>
  <c r="AA132" i="1"/>
  <c r="L132" i="1"/>
  <c r="T132" i="1"/>
  <c r="AB132" i="1"/>
  <c r="N9" i="1"/>
  <c r="V9" i="1"/>
  <c r="AD9" i="1"/>
  <c r="U132" i="1"/>
  <c r="AC132" i="1"/>
  <c r="H132" i="1"/>
  <c r="X8" i="1"/>
  <c r="AF8" i="1"/>
  <c r="I108" i="1"/>
  <c r="H8" i="1"/>
  <c r="AH108" i="1"/>
  <c r="AG8" i="1"/>
  <c r="S108" i="1"/>
  <c r="AI108" i="1"/>
  <c r="L108" i="1"/>
  <c r="AB108" i="1"/>
  <c r="M108" i="1"/>
  <c r="R108" i="1"/>
  <c r="Z108" i="1"/>
  <c r="Q8" i="1"/>
  <c r="AA108" i="1"/>
  <c r="AJ108" i="1"/>
  <c r="D132" i="1"/>
  <c r="D108" i="1"/>
  <c r="AJ9" i="1"/>
  <c r="M9" i="1"/>
  <c r="K84" i="1"/>
  <c r="S84" i="1"/>
  <c r="L84" i="1"/>
  <c r="T84" i="1"/>
  <c r="D9" i="1"/>
  <c r="L8" i="1"/>
  <c r="Z8" i="1"/>
  <c r="AH8" i="1"/>
  <c r="G8" i="1"/>
  <c r="O8" i="1"/>
  <c r="AE8" i="1"/>
  <c r="W8" i="1"/>
  <c r="X9" i="1"/>
  <c r="I9" i="1"/>
  <c r="M61" i="1"/>
  <c r="T9" i="1"/>
  <c r="U9" i="1"/>
  <c r="AC9" i="1"/>
  <c r="Z9" i="1"/>
  <c r="AH9" i="1"/>
  <c r="J9" i="1"/>
  <c r="R9" i="1"/>
  <c r="K9" i="1"/>
  <c r="AI9" i="1"/>
  <c r="S9" i="1"/>
  <c r="AA9" i="1"/>
  <c r="E9" i="1"/>
  <c r="I39" i="1"/>
  <c r="AB9" i="1"/>
  <c r="L9" i="1"/>
  <c r="G9" i="1"/>
  <c r="E39" i="1"/>
  <c r="M39" i="1"/>
  <c r="U39" i="1"/>
  <c r="AC39" i="1"/>
  <c r="AF9" i="1"/>
  <c r="S39" i="1"/>
  <c r="O9" i="1"/>
  <c r="W9" i="1"/>
  <c r="AE9" i="1"/>
  <c r="K39" i="1"/>
  <c r="AA39" i="1"/>
  <c r="AI39" i="1"/>
  <c r="D39" i="1"/>
  <c r="E8" i="1"/>
  <c r="V39" i="1"/>
  <c r="U8" i="1"/>
  <c r="N39" i="1"/>
  <c r="AC8" i="1"/>
  <c r="K8" i="1"/>
  <c r="AI8" i="1"/>
  <c r="O39" i="1"/>
  <c r="AE39" i="1"/>
  <c r="G11" i="1"/>
  <c r="F9" i="1"/>
  <c r="O11" i="1"/>
  <c r="W11" i="1"/>
  <c r="R11" i="1"/>
  <c r="Q11" i="1"/>
  <c r="Y11" i="1"/>
  <c r="AG9" i="1"/>
  <c r="J11" i="1"/>
  <c r="P11" i="1"/>
  <c r="AF11" i="1"/>
  <c r="AH11" i="1"/>
  <c r="AI11" i="1"/>
  <c r="Z11" i="1"/>
  <c r="P8" i="1"/>
  <c r="AA8" i="1"/>
  <c r="R8" i="1"/>
  <c r="J8" i="1"/>
  <c r="AJ8" i="1"/>
  <c r="AB8" i="1"/>
  <c r="S8" i="1"/>
  <c r="T8" i="1"/>
  <c r="M11" i="1"/>
  <c r="U11" i="1"/>
  <c r="AC11" i="1"/>
  <c r="E11" i="1"/>
  <c r="D8" i="1"/>
  <c r="P6" i="1" l="1"/>
  <c r="Q6" i="1"/>
  <c r="N6" i="1"/>
  <c r="AD6" i="1"/>
  <c r="V6" i="1"/>
  <c r="M6" i="1"/>
  <c r="F6" i="1"/>
  <c r="Y6" i="1"/>
  <c r="AE6" i="1"/>
  <c r="I6" i="1"/>
  <c r="W6" i="1"/>
  <c r="X6" i="1"/>
  <c r="AF6" i="1"/>
  <c r="L6" i="1"/>
  <c r="AG6" i="1"/>
  <c r="U6" i="1"/>
  <c r="AC6" i="1"/>
  <c r="AA6" i="1"/>
  <c r="Z6" i="1"/>
  <c r="AJ6" i="1"/>
  <c r="AI6" i="1"/>
  <c r="T6" i="1"/>
  <c r="R6" i="1"/>
  <c r="D6" i="1"/>
  <c r="AH6" i="1"/>
  <c r="O6" i="1"/>
  <c r="G6" i="1"/>
  <c r="E6" i="1"/>
  <c r="AB6" i="1"/>
  <c r="J6" i="1"/>
  <c r="K6" i="1"/>
  <c r="S6" i="1"/>
  <c r="H11" i="1" l="1"/>
  <c r="H9" i="1"/>
  <c r="H6" i="1" l="1"/>
</calcChain>
</file>

<file path=xl/sharedStrings.xml><?xml version="1.0" encoding="utf-8"?>
<sst xmlns="http://schemas.openxmlformats.org/spreadsheetml/2006/main" count="272" uniqueCount="225">
  <si>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</si>
  <si>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</si>
  <si>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</si>
  <si>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</si>
  <si>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</si>
  <si>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</si>
  <si>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</si>
  <si>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</si>
  <si>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</si>
  <si>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</si>
  <si>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</si>
  <si>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</si>
  <si>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</si>
  <si>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</si>
  <si>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</si>
  <si>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</si>
  <si>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</si>
  <si>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</si>
  <si>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</si>
  <si>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</si>
  <si>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</si>
  <si>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</si>
  <si>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</si>
  <si>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</si>
  <si>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</si>
  <si>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</si>
  <si>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</si>
  <si>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</si>
  <si>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</si>
  <si>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</si>
  <si>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</si>
  <si>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</si>
  <si>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</si>
  <si>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</si>
  <si>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</si>
  <si>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</si>
  <si>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</si>
  <si>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</si>
  <si>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</si>
  <si>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</si>
  <si>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</si>
  <si>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</si>
  <si>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</si>
  <si>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</si>
  <si>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</si>
  <si>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</si>
  <si>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</si>
  <si>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</si>
  <si>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</si>
  <si>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</si>
  <si>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</si>
  <si>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</si>
  <si>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</si>
  <si>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</si>
  <si>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</si>
  <si>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</si>
  <si>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</si>
  <si>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</si>
  <si>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</si>
  <si>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</si>
  <si>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</si>
  <si>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</si>
  <si>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</si>
  <si>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</si>
  <si>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</si>
  <si>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</si>
  <si>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</si>
  <si>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</si>
  <si>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</si>
  <si>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</si>
  <si>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</si>
  <si>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</si>
  <si>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</si>
  <si>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</si>
  <si>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</si>
  <si>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</si>
  <si>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</si>
  <si>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</si>
  <si>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</si>
  <si>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</si>
  <si>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</si>
  <si>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</si>
  <si>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</si>
  <si>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</si>
  <si>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</si>
  <si>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</si>
  <si>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</si>
  <si>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</si>
  <si>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</si>
  <si>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</si>
  <si>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</si>
  <si>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</si>
  <si>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</si>
  <si>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</si>
  <si>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</si>
  <si>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</si>
  <si>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</si>
  <si>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</si>
  <si>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</si>
  <si>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</si>
  <si>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</si>
  <si>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</si>
  <si>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</si>
  <si>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</si>
  <si>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</si>
  <si>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</si>
  <si>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</si>
  <si>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</si>
  <si>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</si>
  <si>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</si>
  <si>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</si>
  <si>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</si>
  <si>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</si>
  <si>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</si>
  <si>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</si>
  <si>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</si>
  <si>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</si>
  <si>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</si>
  <si>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</si>
  <si>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</si>
  <si>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</si>
  <si>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</si>
  <si>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</si>
  <si>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</si>
  <si>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</si>
  <si>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</si>
  <si>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</si>
  <si>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</si>
  <si>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</si>
  <si>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</si>
  <si>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</si>
  <si>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</si>
  <si>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</si>
  <si>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</si>
  <si>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</si>
  <si>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</si>
  <si>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</si>
  <si>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</si>
  <si>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</si>
  <si>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</si>
  <si>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</si>
  <si>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</si>
  <si>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</si>
  <si>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</si>
  <si>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</si>
  <si>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</si>
  <si>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</si>
  <si>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</si>
  <si>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</si>
  <si>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</si>
  <si>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</si>
  <si>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</si>
  <si>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</si>
  <si>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</si>
  <si>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</si>
  <si>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</si>
  <si>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</si>
  <si>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</si>
  <si>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</si>
  <si>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</si>
  <si>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</si>
  <si>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</si>
  <si>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</si>
  <si>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</si>
  <si>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</si>
  <si>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</si>
  <si>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</si>
  <si>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</si>
  <si>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</si>
  <si>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</si>
  <si>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</si>
  <si>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</si>
  <si>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</si>
  <si>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</si>
  <si>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</si>
  <si>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</si>
  <si>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</si>
  <si>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</si>
  <si>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</si>
  <si>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</si>
  <si>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</si>
  <si>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</si>
  <si>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</si>
  <si>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</si>
  <si>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</si>
  <si>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</si>
  <si>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</si>
  <si>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</si>
  <si>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</si>
  <si>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</si>
  <si>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</si>
  <si>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</si>
  <si>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</si>
  <si>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</si>
  <si>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</si>
  <si>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</si>
  <si>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</si>
  <si>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</si>
  <si>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</si>
  <si>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</si>
  <si>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</si>
  <si>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</si>
  <si>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</si>
  <si>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</si>
  <si>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</si>
  <si>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</si>
  <si>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</si>
  <si>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</si>
  <si>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</si>
  <si>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</si>
  <si>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</si>
  <si>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</si>
  <si>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</si>
  <si>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負担法による事務職員</t>
    <phoneticPr fontId="3"/>
  </si>
  <si>
    <t>負担法による
学校栄養職員</t>
    <phoneticPr fontId="3"/>
  </si>
  <si>
    <t>そ　の　他　の　者</t>
    <phoneticPr fontId="3"/>
  </si>
  <si>
    <t>事　務　職　員</t>
    <phoneticPr fontId="3"/>
  </si>
  <si>
    <t>学校図書館事務員</t>
    <phoneticPr fontId="3"/>
  </si>
  <si>
    <t>養護職員(看護師等)</t>
    <phoneticPr fontId="3"/>
  </si>
  <si>
    <t>学校栄養職員</t>
    <phoneticPr fontId="3"/>
  </si>
  <si>
    <t>学校給食調理従事員</t>
    <phoneticPr fontId="3"/>
  </si>
  <si>
    <t>用　務　員</t>
    <phoneticPr fontId="3"/>
  </si>
  <si>
    <t>警備員・その他</t>
    <phoneticPr fontId="3"/>
  </si>
  <si>
    <t>第4-7表　中学校の職員数（本務者）（市区町村別）</t>
    <rPh sb="0" eb="1">
      <t>ダイ</t>
    </rPh>
    <rPh sb="4" eb="5">
      <t>ヒョウ</t>
    </rPh>
    <rPh sb="6" eb="7">
      <t>チュウ</t>
    </rPh>
    <rPh sb="7" eb="9">
      <t>ガッコウ</t>
    </rPh>
    <rPh sb="10" eb="13">
      <t>ショクインスウ</t>
    </rPh>
    <rPh sb="14" eb="16">
      <t>ホンム</t>
    </rPh>
    <rPh sb="16" eb="17">
      <t>シャ</t>
    </rPh>
    <rPh sb="19" eb="21">
      <t>シク</t>
    </rPh>
    <rPh sb="21" eb="23">
      <t>チョウソン</t>
    </rPh>
    <rPh sb="23" eb="24">
      <t>ベツ</t>
    </rPh>
    <phoneticPr fontId="3"/>
  </si>
  <si>
    <t>「教員」（本務者・
兼務者）以外の教員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</si>
</sst>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\ ###\ ##0;&quot;△ &quot;#\ ###\ ##0&quot;-&quot;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6" fontId="15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6" fontId="16" fillId="0" borderId="0" xfId="0" applyNumberFormat="1" applyFont="1" applyFill="1">
      <alignment vertical="center"/>
    </xf>
    <xf numFmtId="0" fontId="15" fillId="0" borderId="0" xfId="0" applyFont="1" applyFill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NumberFormat="1" applyFont="1" applyFill="1" applyBorder="1" applyAlignment="1">
      <alignment horizontal="left" vertical="center"/>
    </xf>
    <xf numFmtId="0" fontId="16" fillId="0" borderId="0" xfId="0" applyFont="1" applyFill="1">
      <alignment vertical="center"/>
    </xf>
    <xf numFmtId="181" fontId="18" fillId="0" borderId="0" xfId="2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horizontal="right" vertical="center"/>
    </xf>
    <xf numFmtId="181" fontId="19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16" fillId="0" borderId="0" xfId="20" applyFont="1" applyFill="1">
      <alignment vertical="center"/>
    </xf>
    <xf numFmtId="0" fontId="16" fillId="0" borderId="0" xfId="0" applyFont="1" applyFill="1" applyBorder="1">
      <alignment vertical="center"/>
    </xf>
    <xf numFmtId="0" fontId="20" fillId="0" borderId="0" xfId="0" applyFont="1" applyFill="1">
      <alignment vertical="center"/>
    </xf>
    <xf numFmtId="181" fontId="16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6" fontId="16" fillId="0" borderId="20" xfId="0" applyNumberFormat="1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Y244"/>
  <sheetViews>
    <sheetView showGridLines="0" tabSelected="1" view="pageBreakPreview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25" customWidth="1"/>
    <col min="2" max="2" width="1.7265625" style="25" customWidth="1"/>
    <col min="3" max="3" width="8.26953125" style="25" customWidth="1"/>
    <col min="4" max="4" width="8.08984375" style="3" customWidth="1"/>
    <col min="5" max="9" width="7.6328125" style="3" customWidth="1"/>
    <col min="10" max="36" width="6.6328125" style="3" customWidth="1"/>
    <col min="37" max="37" width="4" style="3" customWidth="1"/>
    <col min="38" max="16384" width="9" style="3"/>
  </cols>
  <sheetData>
    <row r="1" spans="1:51" ht="16.5" x14ac:dyDescent="0.2">
      <c r="A1" s="1" t="s">
        <v>223</v>
      </c>
      <c r="B1" s="2"/>
      <c r="C1" s="2"/>
      <c r="AK1" s="25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0"/>
      <c r="AW1" s="31"/>
    </row>
    <row r="2" spans="1:51" ht="13.5" customHeight="1" thickBot="1" x14ac:dyDescent="0.25">
      <c r="A2" s="4"/>
      <c r="B2" s="2"/>
      <c r="C2" s="2"/>
      <c r="D2" s="61"/>
      <c r="E2" s="61"/>
      <c r="F2" s="61"/>
      <c r="AJ2" s="5" t="s">
        <v>0</v>
      </c>
      <c r="AK2" s="25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0"/>
      <c r="AW2" s="31"/>
    </row>
    <row r="3" spans="1:51" ht="13.5" thickTop="1" x14ac:dyDescent="0.2">
      <c r="A3" s="6"/>
      <c r="B3" s="7"/>
      <c r="C3" s="8"/>
      <c r="D3" s="42" t="s">
        <v>210</v>
      </c>
      <c r="E3" s="43"/>
      <c r="F3" s="43"/>
      <c r="G3" s="46" t="s">
        <v>213</v>
      </c>
      <c r="H3" s="43"/>
      <c r="I3" s="47"/>
      <c r="J3" s="42" t="s">
        <v>214</v>
      </c>
      <c r="K3" s="43"/>
      <c r="L3" s="47"/>
      <c r="M3" s="50" t="s">
        <v>215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25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0"/>
      <c r="AW3" s="31"/>
    </row>
    <row r="4" spans="1:51" ht="32.25" customHeight="1" x14ac:dyDescent="0.2">
      <c r="A4" s="9" t="s">
        <v>1</v>
      </c>
      <c r="B4" s="10"/>
      <c r="C4" s="11"/>
      <c r="D4" s="44"/>
      <c r="E4" s="45"/>
      <c r="F4" s="45"/>
      <c r="G4" s="48"/>
      <c r="H4" s="45"/>
      <c r="I4" s="49"/>
      <c r="J4" s="44"/>
      <c r="K4" s="45"/>
      <c r="L4" s="49"/>
      <c r="M4" s="39" t="s">
        <v>224</v>
      </c>
      <c r="N4" s="40"/>
      <c r="O4" s="41"/>
      <c r="P4" s="39" t="s">
        <v>216</v>
      </c>
      <c r="Q4" s="40"/>
      <c r="R4" s="41"/>
      <c r="S4" s="39" t="s">
        <v>217</v>
      </c>
      <c r="T4" s="40"/>
      <c r="U4" s="41"/>
      <c r="V4" s="39" t="s">
        <v>218</v>
      </c>
      <c r="W4" s="40"/>
      <c r="X4" s="41"/>
      <c r="Y4" s="39" t="s">
        <v>219</v>
      </c>
      <c r="Z4" s="40"/>
      <c r="AA4" s="41"/>
      <c r="AB4" s="39" t="s">
        <v>220</v>
      </c>
      <c r="AC4" s="40"/>
      <c r="AD4" s="41"/>
      <c r="AE4" s="39" t="s">
        <v>221</v>
      </c>
      <c r="AF4" s="40"/>
      <c r="AG4" s="41"/>
      <c r="AH4" s="39" t="s">
        <v>222</v>
      </c>
      <c r="AI4" s="40"/>
      <c r="AJ4" s="40"/>
      <c r="AK4" s="25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0"/>
      <c r="AW4" s="29"/>
    </row>
    <row r="5" spans="1:51" x14ac:dyDescent="0.2">
      <c r="A5" s="13"/>
      <c r="B5" s="13"/>
      <c r="C5" s="14"/>
      <c r="D5" s="15" t="s">
        <v>210</v>
      </c>
      <c r="E5" s="15" t="s">
        <v>211</v>
      </c>
      <c r="F5" s="12" t="s">
        <v>212</v>
      </c>
      <c r="G5" s="16" t="s">
        <v>210</v>
      </c>
      <c r="H5" s="15" t="s">
        <v>211</v>
      </c>
      <c r="I5" s="15" t="s">
        <v>212</v>
      </c>
      <c r="J5" s="15" t="s">
        <v>210</v>
      </c>
      <c r="K5" s="15" t="s">
        <v>211</v>
      </c>
      <c r="L5" s="15" t="s">
        <v>212</v>
      </c>
      <c r="M5" s="15" t="s">
        <v>210</v>
      </c>
      <c r="N5" s="15" t="s">
        <v>211</v>
      </c>
      <c r="O5" s="15" t="s">
        <v>212</v>
      </c>
      <c r="P5" s="15" t="s">
        <v>210</v>
      </c>
      <c r="Q5" s="15" t="s">
        <v>211</v>
      </c>
      <c r="R5" s="15" t="s">
        <v>212</v>
      </c>
      <c r="S5" s="15" t="s">
        <v>210</v>
      </c>
      <c r="T5" s="15" t="s">
        <v>211</v>
      </c>
      <c r="U5" s="15" t="s">
        <v>212</v>
      </c>
      <c r="V5" s="15" t="s">
        <v>210</v>
      </c>
      <c r="W5" s="15" t="s">
        <v>211</v>
      </c>
      <c r="X5" s="15" t="s">
        <v>212</v>
      </c>
      <c r="Y5" s="15" t="s">
        <v>210</v>
      </c>
      <c r="Z5" s="15" t="s">
        <v>211</v>
      </c>
      <c r="AA5" s="15" t="s">
        <v>212</v>
      </c>
      <c r="AB5" s="15" t="s">
        <v>210</v>
      </c>
      <c r="AC5" s="15" t="s">
        <v>211</v>
      </c>
      <c r="AD5" s="15" t="s">
        <v>212</v>
      </c>
      <c r="AE5" s="15" t="s">
        <v>210</v>
      </c>
      <c r="AF5" s="15" t="s">
        <v>211</v>
      </c>
      <c r="AG5" s="15" t="s">
        <v>212</v>
      </c>
      <c r="AH5" s="15" t="s">
        <v>210</v>
      </c>
      <c r="AI5" s="15" t="s">
        <v>211</v>
      </c>
      <c r="AJ5" s="12" t="s">
        <v>212</v>
      </c>
      <c r="AK5" s="25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</row>
    <row r="6" spans="1:51" ht="13.5" customHeight="1" x14ac:dyDescent="0.2">
      <c r="A6" s="54" t="s">
        <v>2</v>
      </c>
      <c r="B6" s="54"/>
      <c r="C6" s="55"/>
      <c r="D6" s="26">
        <f>SUM(D8:D9)</f>
        <v>1634</v>
      </c>
      <c r="E6" s="26">
        <f t="shared" ref="E6:AJ6" si="0">SUM(E8:E9)</f>
        <v>907</v>
      </c>
      <c r="F6" s="26">
        <f t="shared" si="0"/>
        <v>727</v>
      </c>
      <c r="G6" s="26">
        <f t="shared" si="0"/>
        <v>561</v>
      </c>
      <c r="H6" s="26">
        <f t="shared" si="0"/>
        <v>341</v>
      </c>
      <c r="I6" s="26">
        <f t="shared" si="0"/>
        <v>220</v>
      </c>
      <c r="J6" s="26">
        <f t="shared" si="0"/>
        <v>13</v>
      </c>
      <c r="K6" s="26">
        <f t="shared" si="0"/>
        <v>1</v>
      </c>
      <c r="L6" s="26">
        <f t="shared" si="0"/>
        <v>12</v>
      </c>
      <c r="M6" s="26">
        <f t="shared" si="0"/>
        <v>48</v>
      </c>
      <c r="N6" s="26">
        <f t="shared" si="0"/>
        <v>16</v>
      </c>
      <c r="O6" s="26">
        <f t="shared" si="0"/>
        <v>32</v>
      </c>
      <c r="P6" s="26">
        <f t="shared" si="0"/>
        <v>177</v>
      </c>
      <c r="Q6" s="26">
        <f t="shared" si="0"/>
        <v>27</v>
      </c>
      <c r="R6" s="26">
        <f t="shared" si="0"/>
        <v>150</v>
      </c>
      <c r="S6" s="26">
        <f t="shared" si="0"/>
        <v>29</v>
      </c>
      <c r="T6" s="26">
        <f t="shared" si="0"/>
        <v>0</v>
      </c>
      <c r="U6" s="26">
        <f t="shared" si="0"/>
        <v>29</v>
      </c>
      <c r="V6" s="26">
        <f t="shared" si="0"/>
        <v>2</v>
      </c>
      <c r="W6" s="26">
        <f t="shared" si="0"/>
        <v>0</v>
      </c>
      <c r="X6" s="26">
        <f t="shared" si="0"/>
        <v>2</v>
      </c>
      <c r="Y6" s="26">
        <f t="shared" si="0"/>
        <v>2</v>
      </c>
      <c r="Z6" s="26">
        <f t="shared" si="0"/>
        <v>0</v>
      </c>
      <c r="AA6" s="26">
        <f t="shared" si="0"/>
        <v>2</v>
      </c>
      <c r="AB6" s="26">
        <f t="shared" si="0"/>
        <v>87</v>
      </c>
      <c r="AC6" s="26">
        <f t="shared" si="0"/>
        <v>1</v>
      </c>
      <c r="AD6" s="26">
        <f t="shared" si="0"/>
        <v>86</v>
      </c>
      <c r="AE6" s="26">
        <f t="shared" si="0"/>
        <v>565</v>
      </c>
      <c r="AF6" s="26">
        <f t="shared" si="0"/>
        <v>492</v>
      </c>
      <c r="AG6" s="26">
        <f t="shared" si="0"/>
        <v>73</v>
      </c>
      <c r="AH6" s="26">
        <f t="shared" si="0"/>
        <v>150</v>
      </c>
      <c r="AI6" s="26">
        <f t="shared" si="0"/>
        <v>29</v>
      </c>
      <c r="AJ6" s="26">
        <f t="shared" si="0"/>
        <v>121</v>
      </c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 x14ac:dyDescent="0.2">
      <c r="A7" s="17"/>
      <c r="B7" s="17"/>
      <c r="C7" s="1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51" ht="13.5" customHeight="1" x14ac:dyDescent="0.2">
      <c r="A8" s="36" t="s">
        <v>3</v>
      </c>
      <c r="B8" s="36"/>
      <c r="C8" s="37"/>
      <c r="D8" s="26">
        <f>D12+D40+D62+D85+D109+D133+D160+D171+D184+D206+D228+D239</f>
        <v>974</v>
      </c>
      <c r="E8" s="26">
        <f t="shared" ref="E8:AJ8" si="1">E12+E40+E62+E85+E109+E133+E160+E171+E184+E206+E228+E239</f>
        <v>555</v>
      </c>
      <c r="F8" s="26">
        <f t="shared" si="1"/>
        <v>419</v>
      </c>
      <c r="G8" s="26">
        <f t="shared" si="1"/>
        <v>351</v>
      </c>
      <c r="H8" s="26">
        <f t="shared" si="1"/>
        <v>194</v>
      </c>
      <c r="I8" s="26">
        <f t="shared" si="1"/>
        <v>157</v>
      </c>
      <c r="J8" s="26">
        <f t="shared" si="1"/>
        <v>13</v>
      </c>
      <c r="K8" s="26">
        <f t="shared" si="1"/>
        <v>1</v>
      </c>
      <c r="L8" s="26">
        <f t="shared" si="1"/>
        <v>12</v>
      </c>
      <c r="M8" s="26">
        <f t="shared" si="1"/>
        <v>1</v>
      </c>
      <c r="N8" s="26">
        <f t="shared" si="1"/>
        <v>0</v>
      </c>
      <c r="O8" s="26">
        <f t="shared" si="1"/>
        <v>1</v>
      </c>
      <c r="P8" s="26">
        <f t="shared" si="1"/>
        <v>102</v>
      </c>
      <c r="Q8" s="26">
        <f t="shared" si="1"/>
        <v>20</v>
      </c>
      <c r="R8" s="26">
        <f t="shared" si="1"/>
        <v>82</v>
      </c>
      <c r="S8" s="26">
        <f t="shared" si="1"/>
        <v>23</v>
      </c>
      <c r="T8" s="26">
        <f t="shared" si="1"/>
        <v>0</v>
      </c>
      <c r="U8" s="26">
        <f t="shared" si="1"/>
        <v>23</v>
      </c>
      <c r="V8" s="26">
        <f t="shared" si="1"/>
        <v>2</v>
      </c>
      <c r="W8" s="26">
        <f t="shared" si="1"/>
        <v>0</v>
      </c>
      <c r="X8" s="26">
        <f t="shared" si="1"/>
        <v>2</v>
      </c>
      <c r="Y8" s="26">
        <f t="shared" si="1"/>
        <v>0</v>
      </c>
      <c r="Z8" s="26">
        <f t="shared" si="1"/>
        <v>0</v>
      </c>
      <c r="AA8" s="26">
        <f t="shared" si="1"/>
        <v>0</v>
      </c>
      <c r="AB8" s="26">
        <f t="shared" si="1"/>
        <v>32</v>
      </c>
      <c r="AC8" s="26">
        <f t="shared" si="1"/>
        <v>1</v>
      </c>
      <c r="AD8" s="26">
        <f t="shared" si="1"/>
        <v>31</v>
      </c>
      <c r="AE8" s="26">
        <f t="shared" si="1"/>
        <v>376</v>
      </c>
      <c r="AF8" s="26">
        <f t="shared" si="1"/>
        <v>324</v>
      </c>
      <c r="AG8" s="26">
        <f t="shared" si="1"/>
        <v>52</v>
      </c>
      <c r="AH8" s="26">
        <f t="shared" si="1"/>
        <v>74</v>
      </c>
      <c r="AI8" s="26">
        <f t="shared" si="1"/>
        <v>15</v>
      </c>
      <c r="AJ8" s="26">
        <f t="shared" si="1"/>
        <v>59</v>
      </c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</row>
    <row r="9" spans="1:51" ht="13.5" customHeight="1" x14ac:dyDescent="0.2">
      <c r="A9" s="36" t="s">
        <v>4</v>
      </c>
      <c r="B9" s="36"/>
      <c r="C9" s="37"/>
      <c r="D9" s="26">
        <f>D23+D57+D63+D90+D99+D112+D123+D138+D161+D172+D188+D207+D229+D240</f>
        <v>660</v>
      </c>
      <c r="E9" s="26">
        <f t="shared" ref="E9:AJ9" si="2">E23+E57+E63+E90+E99+E112+E123+E138+E161+E172+E188+E207+E229+E240</f>
        <v>352</v>
      </c>
      <c r="F9" s="26">
        <f t="shared" si="2"/>
        <v>308</v>
      </c>
      <c r="G9" s="26">
        <f t="shared" si="2"/>
        <v>210</v>
      </c>
      <c r="H9" s="26">
        <f t="shared" si="2"/>
        <v>147</v>
      </c>
      <c r="I9" s="26">
        <f t="shared" si="2"/>
        <v>63</v>
      </c>
      <c r="J9" s="26">
        <f t="shared" si="2"/>
        <v>0</v>
      </c>
      <c r="K9" s="26">
        <f t="shared" si="2"/>
        <v>0</v>
      </c>
      <c r="L9" s="26">
        <f t="shared" si="2"/>
        <v>0</v>
      </c>
      <c r="M9" s="26">
        <f t="shared" si="2"/>
        <v>47</v>
      </c>
      <c r="N9" s="26">
        <f t="shared" si="2"/>
        <v>16</v>
      </c>
      <c r="O9" s="26">
        <f t="shared" si="2"/>
        <v>31</v>
      </c>
      <c r="P9" s="26">
        <f t="shared" si="2"/>
        <v>75</v>
      </c>
      <c r="Q9" s="26">
        <f t="shared" si="2"/>
        <v>7</v>
      </c>
      <c r="R9" s="26">
        <f t="shared" si="2"/>
        <v>68</v>
      </c>
      <c r="S9" s="26">
        <f t="shared" si="2"/>
        <v>6</v>
      </c>
      <c r="T9" s="26">
        <f t="shared" si="2"/>
        <v>0</v>
      </c>
      <c r="U9" s="26">
        <f t="shared" si="2"/>
        <v>6</v>
      </c>
      <c r="V9" s="26">
        <f t="shared" si="2"/>
        <v>0</v>
      </c>
      <c r="W9" s="26">
        <f t="shared" si="2"/>
        <v>0</v>
      </c>
      <c r="X9" s="26">
        <f t="shared" si="2"/>
        <v>0</v>
      </c>
      <c r="Y9" s="26">
        <f t="shared" si="2"/>
        <v>2</v>
      </c>
      <c r="Z9" s="26">
        <f t="shared" si="2"/>
        <v>0</v>
      </c>
      <c r="AA9" s="26">
        <f t="shared" si="2"/>
        <v>2</v>
      </c>
      <c r="AB9" s="26">
        <f t="shared" si="2"/>
        <v>55</v>
      </c>
      <c r="AC9" s="26">
        <f t="shared" si="2"/>
        <v>0</v>
      </c>
      <c r="AD9" s="26">
        <f t="shared" si="2"/>
        <v>55</v>
      </c>
      <c r="AE9" s="26">
        <f t="shared" si="2"/>
        <v>189</v>
      </c>
      <c r="AF9" s="26">
        <f t="shared" si="2"/>
        <v>168</v>
      </c>
      <c r="AG9" s="26">
        <f t="shared" si="2"/>
        <v>21</v>
      </c>
      <c r="AH9" s="26">
        <f t="shared" si="2"/>
        <v>76</v>
      </c>
      <c r="AI9" s="26">
        <f t="shared" si="2"/>
        <v>14</v>
      </c>
      <c r="AJ9" s="26">
        <f t="shared" si="2"/>
        <v>62</v>
      </c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1" x14ac:dyDescent="0.2">
      <c r="A10" s="17"/>
      <c r="B10" s="17"/>
      <c r="C10" s="1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1:51" ht="13.5" customHeight="1" x14ac:dyDescent="0.2">
      <c r="A11" s="52" t="s">
        <v>16</v>
      </c>
      <c r="B11" s="52"/>
      <c r="C11" s="53"/>
      <c r="D11" s="26">
        <f>D12+D23</f>
        <v>113</v>
      </c>
      <c r="E11" s="26">
        <f t="shared" ref="E11:G11" si="3">E12+E23</f>
        <v>66</v>
      </c>
      <c r="F11" s="26">
        <f t="shared" si="3"/>
        <v>47</v>
      </c>
      <c r="G11" s="26">
        <f t="shared" si="3"/>
        <v>39</v>
      </c>
      <c r="H11" s="26">
        <f>H12+H23</f>
        <v>26</v>
      </c>
      <c r="I11" s="26">
        <f t="shared" ref="I11:AJ11" si="4">I12+I23</f>
        <v>13</v>
      </c>
      <c r="J11" s="26">
        <f t="shared" si="4"/>
        <v>0</v>
      </c>
      <c r="K11" s="26">
        <f t="shared" si="4"/>
        <v>0</v>
      </c>
      <c r="L11" s="26">
        <f t="shared" si="4"/>
        <v>0</v>
      </c>
      <c r="M11" s="26">
        <f t="shared" si="4"/>
        <v>2</v>
      </c>
      <c r="N11" s="26">
        <f t="shared" si="4"/>
        <v>2</v>
      </c>
      <c r="O11" s="26">
        <f t="shared" si="4"/>
        <v>0</v>
      </c>
      <c r="P11" s="26">
        <f t="shared" si="4"/>
        <v>22</v>
      </c>
      <c r="Q11" s="26">
        <f t="shared" si="4"/>
        <v>0</v>
      </c>
      <c r="R11" s="26">
        <f t="shared" si="4"/>
        <v>22</v>
      </c>
      <c r="S11" s="26">
        <f t="shared" si="4"/>
        <v>0</v>
      </c>
      <c r="T11" s="26">
        <f t="shared" si="4"/>
        <v>0</v>
      </c>
      <c r="U11" s="26">
        <f t="shared" si="4"/>
        <v>0</v>
      </c>
      <c r="V11" s="26">
        <f t="shared" si="4"/>
        <v>0</v>
      </c>
      <c r="W11" s="26">
        <f t="shared" si="4"/>
        <v>0</v>
      </c>
      <c r="X11" s="26">
        <f t="shared" si="4"/>
        <v>0</v>
      </c>
      <c r="Y11" s="26">
        <f t="shared" si="4"/>
        <v>0</v>
      </c>
      <c r="Z11" s="26">
        <f t="shared" si="4"/>
        <v>0</v>
      </c>
      <c r="AA11" s="26">
        <f t="shared" si="4"/>
        <v>0</v>
      </c>
      <c r="AB11" s="26">
        <f t="shared" si="4"/>
        <v>2</v>
      </c>
      <c r="AC11" s="26">
        <f t="shared" si="4"/>
        <v>0</v>
      </c>
      <c r="AD11" s="26">
        <f t="shared" si="4"/>
        <v>2</v>
      </c>
      <c r="AE11" s="26">
        <f t="shared" si="4"/>
        <v>41</v>
      </c>
      <c r="AF11" s="26">
        <f t="shared" si="4"/>
        <v>36</v>
      </c>
      <c r="AG11" s="26">
        <f t="shared" si="4"/>
        <v>5</v>
      </c>
      <c r="AH11" s="26">
        <f t="shared" si="4"/>
        <v>7</v>
      </c>
      <c r="AI11" s="26">
        <f t="shared" si="4"/>
        <v>2</v>
      </c>
      <c r="AJ11" s="26">
        <f t="shared" si="4"/>
        <v>5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ht="13.5" customHeight="1" x14ac:dyDescent="0.2">
      <c r="A12" s="21"/>
      <c r="B12" s="36" t="s">
        <v>5</v>
      </c>
      <c r="C12" s="37"/>
      <c r="D12" s="26">
        <f>SUM(D13:D22)</f>
        <v>70</v>
      </c>
      <c r="E12" s="26">
        <f t="shared" ref="E12:AJ12" si="5">SUM(E13:E22)</f>
        <v>42</v>
      </c>
      <c r="F12" s="26">
        <f t="shared" si="5"/>
        <v>28</v>
      </c>
      <c r="G12" s="26">
        <f t="shared" si="5"/>
        <v>25</v>
      </c>
      <c r="H12" s="26">
        <f t="shared" si="5"/>
        <v>19</v>
      </c>
      <c r="I12" s="26">
        <f t="shared" si="5"/>
        <v>6</v>
      </c>
      <c r="J12" s="26">
        <f t="shared" si="5"/>
        <v>0</v>
      </c>
      <c r="K12" s="26">
        <f t="shared" si="5"/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6">
        <f t="shared" si="5"/>
        <v>13</v>
      </c>
      <c r="Q12" s="26">
        <f t="shared" si="5"/>
        <v>0</v>
      </c>
      <c r="R12" s="26">
        <f t="shared" si="5"/>
        <v>13</v>
      </c>
      <c r="S12" s="26">
        <f t="shared" si="5"/>
        <v>0</v>
      </c>
      <c r="T12" s="26">
        <f t="shared" si="5"/>
        <v>0</v>
      </c>
      <c r="U12" s="26">
        <f t="shared" si="5"/>
        <v>0</v>
      </c>
      <c r="V12" s="26">
        <f t="shared" si="5"/>
        <v>0</v>
      </c>
      <c r="W12" s="26">
        <f t="shared" si="5"/>
        <v>0</v>
      </c>
      <c r="X12" s="26">
        <f t="shared" si="5"/>
        <v>0</v>
      </c>
      <c r="Y12" s="26">
        <f t="shared" si="5"/>
        <v>0</v>
      </c>
      <c r="Z12" s="26">
        <f t="shared" si="5"/>
        <v>0</v>
      </c>
      <c r="AA12" s="26">
        <f t="shared" si="5"/>
        <v>0</v>
      </c>
      <c r="AB12" s="26">
        <f t="shared" si="5"/>
        <v>0</v>
      </c>
      <c r="AC12" s="26">
        <f t="shared" si="5"/>
        <v>0</v>
      </c>
      <c r="AD12" s="26">
        <f t="shared" si="5"/>
        <v>0</v>
      </c>
      <c r="AE12" s="26">
        <f t="shared" si="5"/>
        <v>28</v>
      </c>
      <c r="AF12" s="26">
        <f t="shared" si="5"/>
        <v>23</v>
      </c>
      <c r="AG12" s="26">
        <f t="shared" si="5"/>
        <v>5</v>
      </c>
      <c r="AH12" s="26">
        <f t="shared" si="5"/>
        <v>4</v>
      </c>
      <c r="AI12" s="26">
        <f t="shared" si="5"/>
        <v>0</v>
      </c>
      <c r="AJ12" s="26">
        <f t="shared" si="5"/>
        <v>4</v>
      </c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1:51" x14ac:dyDescent="0.2">
      <c r="A13" s="22"/>
      <c r="B13" s="34" t="s">
        <v>26</v>
      </c>
      <c r="C13" s="35"/>
      <c r="D13" s="19">
        <v>4</v>
      </c>
      <c r="E13" s="19">
        <v>2</v>
      </c>
      <c r="F13" s="19">
        <v>2</v>
      </c>
      <c r="G13" s="19">
        <v>1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2</v>
      </c>
      <c r="AF13" s="19">
        <v>1</v>
      </c>
      <c r="AG13" s="19">
        <v>1</v>
      </c>
      <c r="AH13" s="19">
        <v>1</v>
      </c>
      <c r="AI13" s="19">
        <v>0</v>
      </c>
      <c r="AJ13" s="19">
        <v>1</v>
      </c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1:51" x14ac:dyDescent="0.2">
      <c r="A14" s="22"/>
      <c r="B14" s="34" t="s">
        <v>27</v>
      </c>
      <c r="C14" s="35"/>
      <c r="D14" s="19">
        <v>29</v>
      </c>
      <c r="E14" s="19">
        <v>18</v>
      </c>
      <c r="F14" s="19">
        <v>11</v>
      </c>
      <c r="G14" s="19">
        <v>10</v>
      </c>
      <c r="H14" s="19">
        <v>8</v>
      </c>
      <c r="I14" s="19">
        <v>2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9</v>
      </c>
      <c r="Q14" s="19">
        <v>0</v>
      </c>
      <c r="R14" s="19">
        <v>9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10</v>
      </c>
      <c r="AF14" s="19">
        <v>10</v>
      </c>
      <c r="AG14" s="19">
        <v>0</v>
      </c>
      <c r="AH14" s="19">
        <v>0</v>
      </c>
      <c r="AI14" s="19">
        <v>0</v>
      </c>
      <c r="AJ14" s="19">
        <v>0</v>
      </c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 x14ac:dyDescent="0.2">
      <c r="A15" s="22"/>
      <c r="B15" s="34" t="s">
        <v>28</v>
      </c>
      <c r="C15" s="35"/>
      <c r="D15" s="19">
        <v>6</v>
      </c>
      <c r="E15" s="19">
        <v>3</v>
      </c>
      <c r="F15" s="19">
        <v>3</v>
      </c>
      <c r="G15" s="19">
        <v>2</v>
      </c>
      <c r="H15" s="19">
        <v>1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4</v>
      </c>
      <c r="AF15" s="19">
        <v>2</v>
      </c>
      <c r="AG15" s="19">
        <v>2</v>
      </c>
      <c r="AH15" s="19">
        <v>0</v>
      </c>
      <c r="AI15" s="19">
        <v>0</v>
      </c>
      <c r="AJ15" s="19">
        <v>0</v>
      </c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1:51" x14ac:dyDescent="0.2">
      <c r="A16" s="22"/>
      <c r="B16" s="34" t="s">
        <v>29</v>
      </c>
      <c r="C16" s="35"/>
      <c r="D16" s="19">
        <v>6</v>
      </c>
      <c r="E16" s="19">
        <v>4</v>
      </c>
      <c r="F16" s="19">
        <v>2</v>
      </c>
      <c r="G16" s="19">
        <v>2</v>
      </c>
      <c r="H16" s="19">
        <v>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</v>
      </c>
      <c r="Q16" s="19">
        <v>0</v>
      </c>
      <c r="R16" s="19">
        <v>1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3</v>
      </c>
      <c r="AF16" s="19">
        <v>2</v>
      </c>
      <c r="AG16" s="19">
        <v>1</v>
      </c>
      <c r="AH16" s="19">
        <v>0</v>
      </c>
      <c r="AI16" s="19">
        <v>0</v>
      </c>
      <c r="AJ16" s="19">
        <v>0</v>
      </c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x14ac:dyDescent="0.2">
      <c r="A17" s="22"/>
      <c r="B17" s="34" t="s">
        <v>30</v>
      </c>
      <c r="C17" s="35"/>
      <c r="D17" s="19">
        <v>5</v>
      </c>
      <c r="E17" s="19">
        <v>1</v>
      </c>
      <c r="F17" s="19">
        <v>4</v>
      </c>
      <c r="G17" s="19">
        <v>1</v>
      </c>
      <c r="H17" s="19">
        <v>0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2</v>
      </c>
      <c r="AF17" s="19">
        <v>1</v>
      </c>
      <c r="AG17" s="19">
        <v>1</v>
      </c>
      <c r="AH17" s="19">
        <v>2</v>
      </c>
      <c r="AI17" s="19">
        <v>0</v>
      </c>
      <c r="AJ17" s="19">
        <v>2</v>
      </c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x14ac:dyDescent="0.2">
      <c r="A18" s="22"/>
      <c r="B18" s="34" t="s">
        <v>31</v>
      </c>
      <c r="C18" s="35"/>
      <c r="D18" s="19">
        <v>5</v>
      </c>
      <c r="E18" s="19">
        <v>3</v>
      </c>
      <c r="F18" s="19">
        <v>2</v>
      </c>
      <c r="G18" s="19">
        <v>3</v>
      </c>
      <c r="H18" s="19">
        <v>1</v>
      </c>
      <c r="I18" s="19">
        <v>2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2</v>
      </c>
      <c r="AF18" s="19">
        <v>2</v>
      </c>
      <c r="AG18" s="19">
        <v>0</v>
      </c>
      <c r="AH18" s="19">
        <v>0</v>
      </c>
      <c r="AI18" s="19">
        <v>0</v>
      </c>
      <c r="AJ18" s="19">
        <v>0</v>
      </c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x14ac:dyDescent="0.2">
      <c r="A19" s="22"/>
      <c r="B19" s="34" t="s">
        <v>32</v>
      </c>
      <c r="C19" s="35"/>
      <c r="D19" s="19">
        <v>9</v>
      </c>
      <c r="E19" s="19">
        <v>6</v>
      </c>
      <c r="F19" s="19">
        <v>3</v>
      </c>
      <c r="G19" s="19">
        <v>3</v>
      </c>
      <c r="H19" s="19">
        <v>3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3</v>
      </c>
      <c r="Q19" s="19">
        <v>0</v>
      </c>
      <c r="R19" s="19">
        <v>3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3</v>
      </c>
      <c r="AF19" s="19">
        <v>3</v>
      </c>
      <c r="AG19" s="19">
        <v>0</v>
      </c>
      <c r="AH19" s="19">
        <v>0</v>
      </c>
      <c r="AI19" s="19">
        <v>0</v>
      </c>
      <c r="AJ19" s="19">
        <v>0</v>
      </c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x14ac:dyDescent="0.2">
      <c r="A20" s="22"/>
      <c r="B20" s="34" t="s">
        <v>33</v>
      </c>
      <c r="C20" s="35"/>
      <c r="D20" s="19">
        <v>4</v>
      </c>
      <c r="E20" s="19">
        <v>3</v>
      </c>
      <c r="F20" s="19">
        <v>1</v>
      </c>
      <c r="G20" s="19">
        <v>1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2</v>
      </c>
      <c r="AF20" s="19">
        <v>2</v>
      </c>
      <c r="AG20" s="19">
        <v>0</v>
      </c>
      <c r="AH20" s="19">
        <v>1</v>
      </c>
      <c r="AI20" s="19">
        <v>0</v>
      </c>
      <c r="AJ20" s="19">
        <v>1</v>
      </c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x14ac:dyDescent="0.2">
      <c r="A21" s="22"/>
      <c r="B21" s="34" t="s">
        <v>34</v>
      </c>
      <c r="C21" s="35"/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x14ac:dyDescent="0.2">
      <c r="A22" s="22"/>
      <c r="B22" s="34" t="s">
        <v>35</v>
      </c>
      <c r="C22" s="35"/>
      <c r="D22" s="19">
        <v>2</v>
      </c>
      <c r="E22" s="19">
        <v>2</v>
      </c>
      <c r="F22" s="19">
        <v>0</v>
      </c>
      <c r="G22" s="19">
        <v>2</v>
      </c>
      <c r="H22" s="19">
        <v>2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ht="14.25" customHeight="1" x14ac:dyDescent="0.2">
      <c r="A23" s="22"/>
      <c r="B23" s="36" t="s">
        <v>6</v>
      </c>
      <c r="C23" s="37"/>
      <c r="D23" s="26">
        <f t="shared" ref="D23:G23" si="6">SUM(D24:D37)</f>
        <v>43</v>
      </c>
      <c r="E23" s="26">
        <f t="shared" si="6"/>
        <v>24</v>
      </c>
      <c r="F23" s="26">
        <f t="shared" si="6"/>
        <v>19</v>
      </c>
      <c r="G23" s="26">
        <f t="shared" si="6"/>
        <v>14</v>
      </c>
      <c r="H23" s="26">
        <f>SUM(H24:H37)</f>
        <v>7</v>
      </c>
      <c r="I23" s="26">
        <f t="shared" ref="I23:AJ23" si="7">SUM(I24:I37)</f>
        <v>7</v>
      </c>
      <c r="J23" s="26">
        <f t="shared" si="7"/>
        <v>0</v>
      </c>
      <c r="K23" s="26">
        <f t="shared" si="7"/>
        <v>0</v>
      </c>
      <c r="L23" s="26">
        <f t="shared" si="7"/>
        <v>0</v>
      </c>
      <c r="M23" s="26">
        <f t="shared" si="7"/>
        <v>2</v>
      </c>
      <c r="N23" s="26">
        <f t="shared" si="7"/>
        <v>2</v>
      </c>
      <c r="O23" s="26">
        <f t="shared" si="7"/>
        <v>0</v>
      </c>
      <c r="P23" s="26">
        <f t="shared" si="7"/>
        <v>9</v>
      </c>
      <c r="Q23" s="26">
        <f t="shared" si="7"/>
        <v>0</v>
      </c>
      <c r="R23" s="26">
        <f t="shared" si="7"/>
        <v>9</v>
      </c>
      <c r="S23" s="26">
        <f t="shared" si="7"/>
        <v>0</v>
      </c>
      <c r="T23" s="26">
        <f t="shared" si="7"/>
        <v>0</v>
      </c>
      <c r="U23" s="26">
        <f t="shared" si="7"/>
        <v>0</v>
      </c>
      <c r="V23" s="26">
        <f t="shared" si="7"/>
        <v>0</v>
      </c>
      <c r="W23" s="26">
        <f t="shared" si="7"/>
        <v>0</v>
      </c>
      <c r="X23" s="26">
        <f t="shared" si="7"/>
        <v>0</v>
      </c>
      <c r="Y23" s="26">
        <f t="shared" si="7"/>
        <v>0</v>
      </c>
      <c r="Z23" s="26">
        <f t="shared" si="7"/>
        <v>0</v>
      </c>
      <c r="AA23" s="26">
        <f t="shared" si="7"/>
        <v>0</v>
      </c>
      <c r="AB23" s="26">
        <f t="shared" si="7"/>
        <v>2</v>
      </c>
      <c r="AC23" s="26">
        <f t="shared" si="7"/>
        <v>0</v>
      </c>
      <c r="AD23" s="26">
        <f t="shared" si="7"/>
        <v>2</v>
      </c>
      <c r="AE23" s="26">
        <f t="shared" si="7"/>
        <v>13</v>
      </c>
      <c r="AF23" s="26">
        <f t="shared" si="7"/>
        <v>13</v>
      </c>
      <c r="AG23" s="26">
        <f t="shared" si="7"/>
        <v>0</v>
      </c>
      <c r="AH23" s="26">
        <f t="shared" si="7"/>
        <v>3</v>
      </c>
      <c r="AI23" s="26">
        <f t="shared" si="7"/>
        <v>2</v>
      </c>
      <c r="AJ23" s="26">
        <f t="shared" si="7"/>
        <v>1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 x14ac:dyDescent="0.2">
      <c r="A24" s="22"/>
      <c r="B24" s="34" t="s">
        <v>36</v>
      </c>
      <c r="C24" s="35"/>
      <c r="D24" s="19">
        <v>3</v>
      </c>
      <c r="E24" s="19">
        <v>1</v>
      </c>
      <c r="F24" s="19">
        <v>2</v>
      </c>
      <c r="G24" s="19">
        <v>1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1</v>
      </c>
      <c r="AF24" s="19">
        <v>1</v>
      </c>
      <c r="AG24" s="19">
        <v>0</v>
      </c>
      <c r="AH24" s="19">
        <v>1</v>
      </c>
      <c r="AI24" s="19">
        <v>0</v>
      </c>
      <c r="AJ24" s="19">
        <v>1</v>
      </c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 x14ac:dyDescent="0.2">
      <c r="A25" s="22"/>
      <c r="B25" s="34" t="s">
        <v>37</v>
      </c>
      <c r="C25" s="35"/>
      <c r="D25" s="19">
        <v>3</v>
      </c>
      <c r="E25" s="19">
        <v>2</v>
      </c>
      <c r="F25" s="19">
        <v>1</v>
      </c>
      <c r="G25" s="19">
        <v>1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</v>
      </c>
      <c r="Q25" s="19">
        <v>0</v>
      </c>
      <c r="R25" s="19">
        <v>1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1</v>
      </c>
      <c r="AF25" s="19">
        <v>1</v>
      </c>
      <c r="AG25" s="19">
        <v>0</v>
      </c>
      <c r="AH25" s="19">
        <v>0</v>
      </c>
      <c r="AI25" s="19">
        <v>0</v>
      </c>
      <c r="AJ25" s="19">
        <v>0</v>
      </c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x14ac:dyDescent="0.2">
      <c r="A26" s="22"/>
      <c r="B26" s="34" t="s">
        <v>38</v>
      </c>
      <c r="C26" s="35"/>
      <c r="D26" s="19">
        <v>8</v>
      </c>
      <c r="E26" s="19">
        <v>4</v>
      </c>
      <c r="F26" s="19">
        <v>4</v>
      </c>
      <c r="G26" s="19">
        <v>1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</v>
      </c>
      <c r="Q26" s="19">
        <v>0</v>
      </c>
      <c r="R26" s="19">
        <v>1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2</v>
      </c>
      <c r="AC26" s="19">
        <v>0</v>
      </c>
      <c r="AD26" s="19">
        <v>2</v>
      </c>
      <c r="AE26" s="19">
        <v>2</v>
      </c>
      <c r="AF26" s="19">
        <v>2</v>
      </c>
      <c r="AG26" s="19">
        <v>0</v>
      </c>
      <c r="AH26" s="19">
        <v>2</v>
      </c>
      <c r="AI26" s="19">
        <v>2</v>
      </c>
      <c r="AJ26" s="19">
        <v>0</v>
      </c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 x14ac:dyDescent="0.2">
      <c r="A27" s="22"/>
      <c r="B27" s="34" t="s">
        <v>39</v>
      </c>
      <c r="C27" s="35"/>
      <c r="D27" s="19">
        <v>4</v>
      </c>
      <c r="E27" s="19">
        <v>3</v>
      </c>
      <c r="F27" s="19">
        <v>1</v>
      </c>
      <c r="G27" s="19">
        <v>1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1</v>
      </c>
      <c r="Q27" s="19">
        <v>0</v>
      </c>
      <c r="R27" s="19">
        <v>1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2</v>
      </c>
      <c r="AF27" s="19">
        <v>2</v>
      </c>
      <c r="AG27" s="19">
        <v>0</v>
      </c>
      <c r="AH27" s="19">
        <v>0</v>
      </c>
      <c r="AI27" s="19">
        <v>0</v>
      </c>
      <c r="AJ27" s="19">
        <v>0</v>
      </c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 x14ac:dyDescent="0.2">
      <c r="A28" s="22"/>
      <c r="B28" s="34" t="s">
        <v>40</v>
      </c>
      <c r="C28" s="35"/>
      <c r="D28" s="19">
        <v>1</v>
      </c>
      <c r="E28" s="19">
        <v>0</v>
      </c>
      <c r="F28" s="19">
        <v>1</v>
      </c>
      <c r="G28" s="19">
        <v>1</v>
      </c>
      <c r="H28" s="19">
        <v>0</v>
      </c>
      <c r="I28" s="19">
        <v>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1:51" x14ac:dyDescent="0.2">
      <c r="A29" s="22"/>
      <c r="B29" s="34" t="s">
        <v>41</v>
      </c>
      <c r="C29" s="35"/>
      <c r="D29" s="19">
        <v>3</v>
      </c>
      <c r="E29" s="19">
        <v>2</v>
      </c>
      <c r="F29" s="19">
        <v>1</v>
      </c>
      <c r="G29" s="19">
        <v>1</v>
      </c>
      <c r="H29" s="19">
        <v>0</v>
      </c>
      <c r="I29" s="19">
        <v>1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2</v>
      </c>
      <c r="AF29" s="19">
        <v>2</v>
      </c>
      <c r="AG29" s="19">
        <v>0</v>
      </c>
      <c r="AH29" s="19">
        <v>0</v>
      </c>
      <c r="AI29" s="19">
        <v>0</v>
      </c>
      <c r="AJ29" s="19">
        <v>0</v>
      </c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x14ac:dyDescent="0.2">
      <c r="A30" s="22"/>
      <c r="B30" s="34" t="s">
        <v>42</v>
      </c>
      <c r="C30" s="35"/>
      <c r="D30" s="19">
        <v>1</v>
      </c>
      <c r="E30" s="19">
        <v>1</v>
      </c>
      <c r="F30" s="19">
        <v>0</v>
      </c>
      <c r="G30" s="19">
        <v>1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x14ac:dyDescent="0.2">
      <c r="A31" s="22"/>
      <c r="B31" s="34" t="s">
        <v>43</v>
      </c>
      <c r="C31" s="35"/>
      <c r="D31" s="19">
        <v>2</v>
      </c>
      <c r="E31" s="19">
        <v>2</v>
      </c>
      <c r="F31" s="19">
        <v>0</v>
      </c>
      <c r="G31" s="19">
        <v>1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1</v>
      </c>
      <c r="AF31" s="19">
        <v>1</v>
      </c>
      <c r="AG31" s="19">
        <v>0</v>
      </c>
      <c r="AH31" s="19">
        <v>0</v>
      </c>
      <c r="AI31" s="19">
        <v>0</v>
      </c>
      <c r="AJ31" s="19">
        <v>0</v>
      </c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1:51" x14ac:dyDescent="0.2">
      <c r="A32" s="22"/>
      <c r="B32" s="34" t="s">
        <v>44</v>
      </c>
      <c r="C32" s="35"/>
      <c r="D32" s="19">
        <v>4</v>
      </c>
      <c r="E32" s="19">
        <v>3</v>
      </c>
      <c r="F32" s="19">
        <v>1</v>
      </c>
      <c r="G32" s="19">
        <v>1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2</v>
      </c>
      <c r="N32" s="19">
        <v>2</v>
      </c>
      <c r="O32" s="19">
        <v>0</v>
      </c>
      <c r="P32" s="19">
        <v>1</v>
      </c>
      <c r="Q32" s="19">
        <v>0</v>
      </c>
      <c r="R32" s="19">
        <v>1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 x14ac:dyDescent="0.2">
      <c r="A33" s="22"/>
      <c r="B33" s="34" t="s">
        <v>45</v>
      </c>
      <c r="C33" s="35"/>
      <c r="D33" s="19">
        <v>3</v>
      </c>
      <c r="E33" s="19">
        <v>2</v>
      </c>
      <c r="F33" s="19">
        <v>1</v>
      </c>
      <c r="G33" s="19">
        <v>1</v>
      </c>
      <c r="H33" s="19">
        <v>1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</v>
      </c>
      <c r="Q33" s="19">
        <v>0</v>
      </c>
      <c r="R33" s="19">
        <v>1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1</v>
      </c>
      <c r="AF33" s="19">
        <v>1</v>
      </c>
      <c r="AG33" s="19">
        <v>0</v>
      </c>
      <c r="AH33" s="19">
        <v>0</v>
      </c>
      <c r="AI33" s="19">
        <v>0</v>
      </c>
      <c r="AJ33" s="19">
        <v>0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51" x14ac:dyDescent="0.2">
      <c r="A34" s="22"/>
      <c r="B34" s="34" t="s">
        <v>46</v>
      </c>
      <c r="C34" s="35"/>
      <c r="D34" s="19">
        <v>3</v>
      </c>
      <c r="E34" s="19">
        <v>1</v>
      </c>
      <c r="F34" s="19">
        <v>2</v>
      </c>
      <c r="G34" s="19">
        <v>1</v>
      </c>
      <c r="H34" s="19">
        <v>0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</v>
      </c>
      <c r="Q34" s="19">
        <v>0</v>
      </c>
      <c r="R34" s="19">
        <v>1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1</v>
      </c>
      <c r="AF34" s="19">
        <v>1</v>
      </c>
      <c r="AG34" s="19">
        <v>0</v>
      </c>
      <c r="AH34" s="19">
        <v>0</v>
      </c>
      <c r="AI34" s="19">
        <v>0</v>
      </c>
      <c r="AJ34" s="19">
        <v>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1:51" x14ac:dyDescent="0.2">
      <c r="A35" s="22"/>
      <c r="B35" s="34" t="s">
        <v>47</v>
      </c>
      <c r="C35" s="35"/>
      <c r="D35" s="19">
        <v>2</v>
      </c>
      <c r="E35" s="19">
        <v>0</v>
      </c>
      <c r="F35" s="19">
        <v>2</v>
      </c>
      <c r="G35" s="19">
        <v>1</v>
      </c>
      <c r="H35" s="19">
        <v>0</v>
      </c>
      <c r="I35" s="19">
        <v>1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</v>
      </c>
      <c r="Q35" s="19">
        <v>0</v>
      </c>
      <c r="R35" s="19">
        <v>1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1:51" x14ac:dyDescent="0.2">
      <c r="A36" s="22"/>
      <c r="B36" s="34" t="s">
        <v>48</v>
      </c>
      <c r="C36" s="35"/>
      <c r="D36" s="19">
        <v>3</v>
      </c>
      <c r="E36" s="19">
        <v>1</v>
      </c>
      <c r="F36" s="19">
        <v>2</v>
      </c>
      <c r="G36" s="19">
        <v>1</v>
      </c>
      <c r="H36" s="19">
        <v>0</v>
      </c>
      <c r="I36" s="19">
        <v>1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</v>
      </c>
      <c r="Q36" s="19">
        <v>0</v>
      </c>
      <c r="R36" s="19">
        <v>1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1</v>
      </c>
      <c r="AF36" s="19">
        <v>1</v>
      </c>
      <c r="AG36" s="19">
        <v>0</v>
      </c>
      <c r="AH36" s="19">
        <v>0</v>
      </c>
      <c r="AI36" s="19">
        <v>0</v>
      </c>
      <c r="AJ36" s="19">
        <v>0</v>
      </c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1:51" x14ac:dyDescent="0.2">
      <c r="A37" s="22"/>
      <c r="B37" s="34" t="s">
        <v>49</v>
      </c>
      <c r="C37" s="35"/>
      <c r="D37" s="19">
        <v>3</v>
      </c>
      <c r="E37" s="19">
        <v>2</v>
      </c>
      <c r="F37" s="19">
        <v>1</v>
      </c>
      <c r="G37" s="19">
        <v>1</v>
      </c>
      <c r="H37" s="19">
        <v>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</v>
      </c>
      <c r="Q37" s="19">
        <v>0</v>
      </c>
      <c r="R37" s="19">
        <v>1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1</v>
      </c>
      <c r="AF37" s="19">
        <v>1</v>
      </c>
      <c r="AG37" s="19">
        <v>0</v>
      </c>
      <c r="AH37" s="19">
        <v>0</v>
      </c>
      <c r="AI37" s="19">
        <v>0</v>
      </c>
      <c r="AJ37" s="19">
        <v>0</v>
      </c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1:51" x14ac:dyDescent="0.2">
      <c r="A38" s="22"/>
      <c r="B38" s="22"/>
      <c r="C38" s="23"/>
      <c r="D38" s="19"/>
      <c r="E38" s="19"/>
      <c r="F38" s="19"/>
      <c r="G38" s="19"/>
      <c r="H38" s="19"/>
      <c r="I38" s="19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1:51" ht="13.5" customHeight="1" x14ac:dyDescent="0.2">
      <c r="A39" s="52" t="s">
        <v>12</v>
      </c>
      <c r="B39" s="52"/>
      <c r="C39" s="53"/>
      <c r="D39" s="26">
        <f>D40+D57</f>
        <v>389</v>
      </c>
      <c r="E39" s="26">
        <f t="shared" ref="E39:AJ39" si="8">E40+E57</f>
        <v>213</v>
      </c>
      <c r="F39" s="26">
        <f t="shared" si="8"/>
        <v>176</v>
      </c>
      <c r="G39" s="26">
        <f t="shared" si="8"/>
        <v>158</v>
      </c>
      <c r="H39" s="26">
        <f t="shared" si="8"/>
        <v>60</v>
      </c>
      <c r="I39" s="26">
        <f t="shared" si="8"/>
        <v>98</v>
      </c>
      <c r="J39" s="26">
        <f t="shared" si="8"/>
        <v>13</v>
      </c>
      <c r="K39" s="26">
        <f t="shared" si="8"/>
        <v>1</v>
      </c>
      <c r="L39" s="26">
        <f t="shared" si="8"/>
        <v>12</v>
      </c>
      <c r="M39" s="26">
        <f t="shared" si="8"/>
        <v>2</v>
      </c>
      <c r="N39" s="26">
        <f t="shared" si="8"/>
        <v>1</v>
      </c>
      <c r="O39" s="26">
        <f t="shared" si="8"/>
        <v>1</v>
      </c>
      <c r="P39" s="26">
        <f t="shared" si="8"/>
        <v>32</v>
      </c>
      <c r="Q39" s="26">
        <f t="shared" si="8"/>
        <v>14</v>
      </c>
      <c r="R39" s="26">
        <f t="shared" si="8"/>
        <v>18</v>
      </c>
      <c r="S39" s="26">
        <f t="shared" si="8"/>
        <v>7</v>
      </c>
      <c r="T39" s="26">
        <f t="shared" si="8"/>
        <v>0</v>
      </c>
      <c r="U39" s="26">
        <f t="shared" si="8"/>
        <v>7</v>
      </c>
      <c r="V39" s="26">
        <f t="shared" si="8"/>
        <v>1</v>
      </c>
      <c r="W39" s="26">
        <f t="shared" si="8"/>
        <v>0</v>
      </c>
      <c r="X39" s="26">
        <f t="shared" si="8"/>
        <v>1</v>
      </c>
      <c r="Y39" s="26">
        <f t="shared" si="8"/>
        <v>0</v>
      </c>
      <c r="Z39" s="26">
        <f t="shared" si="8"/>
        <v>0</v>
      </c>
      <c r="AA39" s="26">
        <f t="shared" si="8"/>
        <v>0</v>
      </c>
      <c r="AB39" s="26">
        <f t="shared" si="8"/>
        <v>23</v>
      </c>
      <c r="AC39" s="26">
        <f t="shared" si="8"/>
        <v>1</v>
      </c>
      <c r="AD39" s="26">
        <f t="shared" si="8"/>
        <v>22</v>
      </c>
      <c r="AE39" s="26">
        <f t="shared" si="8"/>
        <v>145</v>
      </c>
      <c r="AF39" s="26">
        <f t="shared" si="8"/>
        <v>133</v>
      </c>
      <c r="AG39" s="26">
        <f t="shared" si="8"/>
        <v>12</v>
      </c>
      <c r="AH39" s="26">
        <f t="shared" si="8"/>
        <v>8</v>
      </c>
      <c r="AI39" s="26">
        <f t="shared" si="8"/>
        <v>3</v>
      </c>
      <c r="AJ39" s="26">
        <f t="shared" si="8"/>
        <v>5</v>
      </c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1:51" ht="13.5" customHeight="1" x14ac:dyDescent="0.2">
      <c r="A40" s="17"/>
      <c r="B40" s="36" t="s">
        <v>5</v>
      </c>
      <c r="C40" s="37"/>
      <c r="D40" s="26">
        <f>SUM(D42:D56)</f>
        <v>382</v>
      </c>
      <c r="E40" s="26">
        <f t="shared" ref="E40:AJ40" si="9">SUM(E42:E56)</f>
        <v>209</v>
      </c>
      <c r="F40" s="26">
        <f t="shared" si="9"/>
        <v>173</v>
      </c>
      <c r="G40" s="26">
        <f t="shared" si="9"/>
        <v>155</v>
      </c>
      <c r="H40" s="26">
        <f t="shared" si="9"/>
        <v>58</v>
      </c>
      <c r="I40" s="26">
        <f t="shared" si="9"/>
        <v>97</v>
      </c>
      <c r="J40" s="26">
        <f t="shared" si="9"/>
        <v>13</v>
      </c>
      <c r="K40" s="26">
        <f t="shared" si="9"/>
        <v>1</v>
      </c>
      <c r="L40" s="26">
        <f t="shared" si="9"/>
        <v>12</v>
      </c>
      <c r="M40" s="26">
        <f t="shared" si="9"/>
        <v>0</v>
      </c>
      <c r="N40" s="26">
        <f t="shared" si="9"/>
        <v>0</v>
      </c>
      <c r="O40" s="26">
        <f t="shared" si="9"/>
        <v>0</v>
      </c>
      <c r="P40" s="26">
        <f t="shared" si="9"/>
        <v>31</v>
      </c>
      <c r="Q40" s="26">
        <f t="shared" si="9"/>
        <v>14</v>
      </c>
      <c r="R40" s="26">
        <f t="shared" si="9"/>
        <v>17</v>
      </c>
      <c r="S40" s="26">
        <f t="shared" si="9"/>
        <v>7</v>
      </c>
      <c r="T40" s="26">
        <f t="shared" si="9"/>
        <v>0</v>
      </c>
      <c r="U40" s="26">
        <f t="shared" si="9"/>
        <v>7</v>
      </c>
      <c r="V40" s="26">
        <f t="shared" si="9"/>
        <v>1</v>
      </c>
      <c r="W40" s="26">
        <f t="shared" si="9"/>
        <v>0</v>
      </c>
      <c r="X40" s="26">
        <f t="shared" si="9"/>
        <v>1</v>
      </c>
      <c r="Y40" s="26">
        <f t="shared" si="9"/>
        <v>0</v>
      </c>
      <c r="Z40" s="26">
        <f t="shared" si="9"/>
        <v>0</v>
      </c>
      <c r="AA40" s="26">
        <f t="shared" si="9"/>
        <v>0</v>
      </c>
      <c r="AB40" s="26">
        <f t="shared" si="9"/>
        <v>23</v>
      </c>
      <c r="AC40" s="26">
        <f t="shared" si="9"/>
        <v>1</v>
      </c>
      <c r="AD40" s="26">
        <f t="shared" si="9"/>
        <v>22</v>
      </c>
      <c r="AE40" s="26">
        <f t="shared" si="9"/>
        <v>144</v>
      </c>
      <c r="AF40" s="26">
        <f t="shared" si="9"/>
        <v>132</v>
      </c>
      <c r="AG40" s="26">
        <f t="shared" si="9"/>
        <v>12</v>
      </c>
      <c r="AH40" s="26">
        <f t="shared" si="9"/>
        <v>8</v>
      </c>
      <c r="AI40" s="26">
        <f t="shared" si="9"/>
        <v>3</v>
      </c>
      <c r="AJ40" s="26">
        <f t="shared" si="9"/>
        <v>5</v>
      </c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1:51" x14ac:dyDescent="0.2">
      <c r="A41" s="21"/>
      <c r="B41" s="34" t="s">
        <v>50</v>
      </c>
      <c r="C41" s="35"/>
      <c r="D41" s="26">
        <f t="shared" ref="D41:G41" si="10">SUM(D42:D51)</f>
        <v>293</v>
      </c>
      <c r="E41" s="26">
        <f t="shared" si="10"/>
        <v>161</v>
      </c>
      <c r="F41" s="26">
        <f t="shared" si="10"/>
        <v>132</v>
      </c>
      <c r="G41" s="26">
        <f t="shared" si="10"/>
        <v>119</v>
      </c>
      <c r="H41" s="26">
        <f>SUM(H42:H51)</f>
        <v>37</v>
      </c>
      <c r="I41" s="26">
        <f t="shared" ref="I41:AJ41" si="11">SUM(I42:I51)</f>
        <v>82</v>
      </c>
      <c r="J41" s="26">
        <f t="shared" si="11"/>
        <v>13</v>
      </c>
      <c r="K41" s="26">
        <f t="shared" si="11"/>
        <v>1</v>
      </c>
      <c r="L41" s="26">
        <f t="shared" si="11"/>
        <v>12</v>
      </c>
      <c r="M41" s="26">
        <f t="shared" si="11"/>
        <v>0</v>
      </c>
      <c r="N41" s="26">
        <f t="shared" si="11"/>
        <v>0</v>
      </c>
      <c r="O41" s="26">
        <f t="shared" si="11"/>
        <v>0</v>
      </c>
      <c r="P41" s="26">
        <f t="shared" si="11"/>
        <v>19</v>
      </c>
      <c r="Q41" s="26">
        <f t="shared" si="11"/>
        <v>10</v>
      </c>
      <c r="R41" s="26">
        <f t="shared" si="11"/>
        <v>9</v>
      </c>
      <c r="S41" s="26">
        <f t="shared" si="11"/>
        <v>2</v>
      </c>
      <c r="T41" s="26">
        <f t="shared" si="11"/>
        <v>0</v>
      </c>
      <c r="U41" s="26">
        <f t="shared" si="11"/>
        <v>2</v>
      </c>
      <c r="V41" s="26">
        <f t="shared" si="11"/>
        <v>0</v>
      </c>
      <c r="W41" s="26">
        <f t="shared" si="11"/>
        <v>0</v>
      </c>
      <c r="X41" s="26">
        <f t="shared" si="11"/>
        <v>0</v>
      </c>
      <c r="Y41" s="26">
        <f t="shared" si="11"/>
        <v>0</v>
      </c>
      <c r="Z41" s="26">
        <f t="shared" si="11"/>
        <v>0</v>
      </c>
      <c r="AA41" s="26">
        <f t="shared" si="11"/>
        <v>0</v>
      </c>
      <c r="AB41" s="26">
        <f t="shared" si="11"/>
        <v>23</v>
      </c>
      <c r="AC41" s="26">
        <f t="shared" si="11"/>
        <v>1</v>
      </c>
      <c r="AD41" s="26">
        <f t="shared" si="11"/>
        <v>22</v>
      </c>
      <c r="AE41" s="26">
        <f t="shared" si="11"/>
        <v>109</v>
      </c>
      <c r="AF41" s="26">
        <f t="shared" si="11"/>
        <v>109</v>
      </c>
      <c r="AG41" s="26">
        <f t="shared" si="11"/>
        <v>0</v>
      </c>
      <c r="AH41" s="26">
        <f t="shared" si="11"/>
        <v>8</v>
      </c>
      <c r="AI41" s="26">
        <f t="shared" si="11"/>
        <v>3</v>
      </c>
      <c r="AJ41" s="26">
        <f t="shared" si="11"/>
        <v>5</v>
      </c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51" x14ac:dyDescent="0.2">
      <c r="A42" s="21"/>
      <c r="B42" s="17"/>
      <c r="C42" s="18" t="s">
        <v>51</v>
      </c>
      <c r="D42" s="19">
        <v>26</v>
      </c>
      <c r="E42" s="19">
        <v>14</v>
      </c>
      <c r="F42" s="19">
        <v>12</v>
      </c>
      <c r="G42" s="19">
        <v>13</v>
      </c>
      <c r="H42" s="19">
        <v>3</v>
      </c>
      <c r="I42" s="19">
        <v>10</v>
      </c>
      <c r="J42" s="19">
        <v>1</v>
      </c>
      <c r="K42" s="19">
        <v>0</v>
      </c>
      <c r="L42" s="19">
        <v>1</v>
      </c>
      <c r="M42" s="19">
        <v>0</v>
      </c>
      <c r="N42" s="19">
        <v>0</v>
      </c>
      <c r="O42" s="19">
        <v>0</v>
      </c>
      <c r="P42" s="19">
        <v>2</v>
      </c>
      <c r="Q42" s="19">
        <v>1</v>
      </c>
      <c r="R42" s="19">
        <v>1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10</v>
      </c>
      <c r="AF42" s="19">
        <v>10</v>
      </c>
      <c r="AG42" s="19">
        <v>0</v>
      </c>
      <c r="AH42" s="19">
        <v>0</v>
      </c>
      <c r="AI42" s="19">
        <v>0</v>
      </c>
      <c r="AJ42" s="19">
        <v>0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1:51" x14ac:dyDescent="0.2">
      <c r="A43" s="21"/>
      <c r="B43" s="17"/>
      <c r="C43" s="18" t="s">
        <v>52</v>
      </c>
      <c r="D43" s="19">
        <v>41</v>
      </c>
      <c r="E43" s="19">
        <v>26</v>
      </c>
      <c r="F43" s="19">
        <v>15</v>
      </c>
      <c r="G43" s="19">
        <v>17</v>
      </c>
      <c r="H43" s="19">
        <v>8</v>
      </c>
      <c r="I43" s="19">
        <v>9</v>
      </c>
      <c r="J43" s="19">
        <v>1</v>
      </c>
      <c r="K43" s="19">
        <v>0</v>
      </c>
      <c r="L43" s="19">
        <v>1</v>
      </c>
      <c r="M43" s="19">
        <v>0</v>
      </c>
      <c r="N43" s="19">
        <v>0</v>
      </c>
      <c r="O43" s="19">
        <v>0</v>
      </c>
      <c r="P43" s="19">
        <v>6</v>
      </c>
      <c r="Q43" s="19">
        <v>2</v>
      </c>
      <c r="R43" s="19">
        <v>4</v>
      </c>
      <c r="S43" s="19">
        <v>1</v>
      </c>
      <c r="T43" s="19">
        <v>0</v>
      </c>
      <c r="U43" s="19">
        <v>1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16</v>
      </c>
      <c r="AF43" s="19">
        <v>16</v>
      </c>
      <c r="AG43" s="19">
        <v>0</v>
      </c>
      <c r="AH43" s="19">
        <v>0</v>
      </c>
      <c r="AI43" s="19">
        <v>0</v>
      </c>
      <c r="AJ43" s="19">
        <v>0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1:51" x14ac:dyDescent="0.2">
      <c r="A44" s="21"/>
      <c r="B44" s="17"/>
      <c r="C44" s="18" t="s">
        <v>53</v>
      </c>
      <c r="D44" s="19">
        <v>32</v>
      </c>
      <c r="E44" s="19">
        <v>19</v>
      </c>
      <c r="F44" s="19">
        <v>13</v>
      </c>
      <c r="G44" s="19">
        <v>15</v>
      </c>
      <c r="H44" s="19">
        <v>4</v>
      </c>
      <c r="I44" s="19">
        <v>11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5</v>
      </c>
      <c r="Q44" s="19">
        <v>3</v>
      </c>
      <c r="R44" s="19">
        <v>2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12</v>
      </c>
      <c r="AF44" s="19">
        <v>12</v>
      </c>
      <c r="AG44" s="19">
        <v>0</v>
      </c>
      <c r="AH44" s="19">
        <v>0</v>
      </c>
      <c r="AI44" s="19">
        <v>0</v>
      </c>
      <c r="AJ44" s="19">
        <v>0</v>
      </c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1:51" x14ac:dyDescent="0.2">
      <c r="A45" s="21"/>
      <c r="B45" s="17"/>
      <c r="C45" s="18" t="s">
        <v>54</v>
      </c>
      <c r="D45" s="19">
        <v>20</v>
      </c>
      <c r="E45" s="19">
        <v>10</v>
      </c>
      <c r="F45" s="19">
        <v>10</v>
      </c>
      <c r="G45" s="19">
        <v>11</v>
      </c>
      <c r="H45" s="19">
        <v>2</v>
      </c>
      <c r="I45" s="19">
        <v>9</v>
      </c>
      <c r="J45" s="19">
        <v>1</v>
      </c>
      <c r="K45" s="19">
        <v>0</v>
      </c>
      <c r="L45" s="19">
        <v>1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8</v>
      </c>
      <c r="AF45" s="19">
        <v>8</v>
      </c>
      <c r="AG45" s="19">
        <v>0</v>
      </c>
      <c r="AH45" s="19">
        <v>0</v>
      </c>
      <c r="AI45" s="19">
        <v>0</v>
      </c>
      <c r="AJ45" s="19">
        <v>0</v>
      </c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1:51" x14ac:dyDescent="0.2">
      <c r="A46" s="21"/>
      <c r="B46" s="17"/>
      <c r="C46" s="18" t="s">
        <v>55</v>
      </c>
      <c r="D46" s="19">
        <v>33</v>
      </c>
      <c r="E46" s="19">
        <v>14</v>
      </c>
      <c r="F46" s="19">
        <v>19</v>
      </c>
      <c r="G46" s="19">
        <v>13</v>
      </c>
      <c r="H46" s="19">
        <v>4</v>
      </c>
      <c r="I46" s="19">
        <v>9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9</v>
      </c>
      <c r="AC46" s="19">
        <v>0</v>
      </c>
      <c r="AD46" s="19">
        <v>9</v>
      </c>
      <c r="AE46" s="19">
        <v>10</v>
      </c>
      <c r="AF46" s="19">
        <v>10</v>
      </c>
      <c r="AG46" s="19">
        <v>0</v>
      </c>
      <c r="AH46" s="19">
        <v>1</v>
      </c>
      <c r="AI46" s="19">
        <v>0</v>
      </c>
      <c r="AJ46" s="19">
        <v>1</v>
      </c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1:51" x14ac:dyDescent="0.2">
      <c r="A47" s="21"/>
      <c r="B47" s="17"/>
      <c r="C47" s="18" t="s">
        <v>56</v>
      </c>
      <c r="D47" s="19">
        <v>25</v>
      </c>
      <c r="E47" s="19">
        <v>17</v>
      </c>
      <c r="F47" s="19">
        <v>8</v>
      </c>
      <c r="G47" s="19">
        <v>12</v>
      </c>
      <c r="H47" s="19">
        <v>4</v>
      </c>
      <c r="I47" s="19">
        <v>8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13</v>
      </c>
      <c r="AF47" s="19">
        <v>13</v>
      </c>
      <c r="AG47" s="19">
        <v>0</v>
      </c>
      <c r="AH47" s="19">
        <v>0</v>
      </c>
      <c r="AI47" s="19">
        <v>0</v>
      </c>
      <c r="AJ47" s="19">
        <v>0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51" x14ac:dyDescent="0.2">
      <c r="A48" s="21"/>
      <c r="B48" s="17"/>
      <c r="C48" s="18" t="s">
        <v>57</v>
      </c>
      <c r="D48" s="19">
        <v>26</v>
      </c>
      <c r="E48" s="19">
        <v>12</v>
      </c>
      <c r="F48" s="19">
        <v>14</v>
      </c>
      <c r="G48" s="19">
        <v>13</v>
      </c>
      <c r="H48" s="19">
        <v>2</v>
      </c>
      <c r="I48" s="19">
        <v>11</v>
      </c>
      <c r="J48" s="19">
        <v>3</v>
      </c>
      <c r="K48" s="19">
        <v>0</v>
      </c>
      <c r="L48" s="19">
        <v>3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10</v>
      </c>
      <c r="AF48" s="19">
        <v>10</v>
      </c>
      <c r="AG48" s="19">
        <v>0</v>
      </c>
      <c r="AH48" s="19">
        <v>0</v>
      </c>
      <c r="AI48" s="19">
        <v>0</v>
      </c>
      <c r="AJ48" s="19">
        <v>0</v>
      </c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x14ac:dyDescent="0.2">
      <c r="A49" s="21"/>
      <c r="B49" s="17"/>
      <c r="C49" s="18" t="s">
        <v>58</v>
      </c>
      <c r="D49" s="19">
        <v>31</v>
      </c>
      <c r="E49" s="19">
        <v>16</v>
      </c>
      <c r="F49" s="19">
        <v>15</v>
      </c>
      <c r="G49" s="19">
        <v>7</v>
      </c>
      <c r="H49" s="19">
        <v>3</v>
      </c>
      <c r="I49" s="19">
        <v>4</v>
      </c>
      <c r="J49" s="19">
        <v>2</v>
      </c>
      <c r="K49" s="19">
        <v>0</v>
      </c>
      <c r="L49" s="19">
        <v>2</v>
      </c>
      <c r="M49" s="19">
        <v>0</v>
      </c>
      <c r="N49" s="19">
        <v>0</v>
      </c>
      <c r="O49" s="19">
        <v>0</v>
      </c>
      <c r="P49" s="19">
        <v>2</v>
      </c>
      <c r="Q49" s="19">
        <v>1</v>
      </c>
      <c r="R49" s="19">
        <v>1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6</v>
      </c>
      <c r="AC49" s="19">
        <v>1</v>
      </c>
      <c r="AD49" s="19">
        <v>5</v>
      </c>
      <c r="AE49" s="19">
        <v>11</v>
      </c>
      <c r="AF49" s="19">
        <v>11</v>
      </c>
      <c r="AG49" s="19">
        <v>0</v>
      </c>
      <c r="AH49" s="19">
        <v>3</v>
      </c>
      <c r="AI49" s="19">
        <v>0</v>
      </c>
      <c r="AJ49" s="19">
        <v>3</v>
      </c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x14ac:dyDescent="0.2">
      <c r="A50" s="21"/>
      <c r="B50" s="17"/>
      <c r="C50" s="18" t="s">
        <v>59</v>
      </c>
      <c r="D50" s="19">
        <v>30</v>
      </c>
      <c r="E50" s="19">
        <v>14</v>
      </c>
      <c r="F50" s="19">
        <v>16</v>
      </c>
      <c r="G50" s="19">
        <v>10</v>
      </c>
      <c r="H50" s="19">
        <v>4</v>
      </c>
      <c r="I50" s="19">
        <v>6</v>
      </c>
      <c r="J50" s="19">
        <v>3</v>
      </c>
      <c r="K50" s="19">
        <v>1</v>
      </c>
      <c r="L50" s="19">
        <v>2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8</v>
      </c>
      <c r="AC50" s="19">
        <v>0</v>
      </c>
      <c r="AD50" s="19">
        <v>8</v>
      </c>
      <c r="AE50" s="19">
        <v>9</v>
      </c>
      <c r="AF50" s="19">
        <v>9</v>
      </c>
      <c r="AG50" s="19">
        <v>0</v>
      </c>
      <c r="AH50" s="19">
        <v>0</v>
      </c>
      <c r="AI50" s="19">
        <v>0</v>
      </c>
      <c r="AJ50" s="19">
        <v>0</v>
      </c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x14ac:dyDescent="0.2">
      <c r="A51" s="21"/>
      <c r="B51" s="17"/>
      <c r="C51" s="18" t="s">
        <v>60</v>
      </c>
      <c r="D51" s="19">
        <v>29</v>
      </c>
      <c r="E51" s="19">
        <v>19</v>
      </c>
      <c r="F51" s="19">
        <v>10</v>
      </c>
      <c r="G51" s="19">
        <v>8</v>
      </c>
      <c r="H51" s="19">
        <v>3</v>
      </c>
      <c r="I51" s="19">
        <v>5</v>
      </c>
      <c r="J51" s="19">
        <v>2</v>
      </c>
      <c r="K51" s="19">
        <v>0</v>
      </c>
      <c r="L51" s="19">
        <v>2</v>
      </c>
      <c r="M51" s="19">
        <v>0</v>
      </c>
      <c r="N51" s="19">
        <v>0</v>
      </c>
      <c r="O51" s="19">
        <v>0</v>
      </c>
      <c r="P51" s="19">
        <v>4</v>
      </c>
      <c r="Q51" s="19">
        <v>3</v>
      </c>
      <c r="R51" s="19">
        <v>1</v>
      </c>
      <c r="S51" s="19">
        <v>1</v>
      </c>
      <c r="T51" s="19">
        <v>0</v>
      </c>
      <c r="U51" s="19">
        <v>1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10</v>
      </c>
      <c r="AF51" s="19">
        <v>10</v>
      </c>
      <c r="AG51" s="19">
        <v>0</v>
      </c>
      <c r="AH51" s="19">
        <v>4</v>
      </c>
      <c r="AI51" s="19">
        <v>3</v>
      </c>
      <c r="AJ51" s="19">
        <v>1</v>
      </c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x14ac:dyDescent="0.2">
      <c r="A52" s="21"/>
      <c r="B52" s="34" t="s">
        <v>61</v>
      </c>
      <c r="C52" s="35"/>
      <c r="D52" s="19">
        <v>23</v>
      </c>
      <c r="E52" s="19">
        <v>12</v>
      </c>
      <c r="F52" s="19">
        <v>11</v>
      </c>
      <c r="G52" s="19">
        <v>8</v>
      </c>
      <c r="H52" s="19">
        <v>4</v>
      </c>
      <c r="I52" s="19">
        <v>4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5</v>
      </c>
      <c r="Q52" s="19">
        <v>2</v>
      </c>
      <c r="R52" s="19">
        <v>3</v>
      </c>
      <c r="S52" s="19">
        <v>0</v>
      </c>
      <c r="T52" s="19">
        <v>0</v>
      </c>
      <c r="U52" s="19">
        <v>0</v>
      </c>
      <c r="V52" s="19">
        <v>1</v>
      </c>
      <c r="W52" s="19">
        <v>0</v>
      </c>
      <c r="X52" s="19">
        <v>1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9</v>
      </c>
      <c r="AF52" s="19">
        <v>6</v>
      </c>
      <c r="AG52" s="19">
        <v>3</v>
      </c>
      <c r="AH52" s="19">
        <v>0</v>
      </c>
      <c r="AI52" s="19">
        <v>0</v>
      </c>
      <c r="AJ52" s="19">
        <v>0</v>
      </c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x14ac:dyDescent="0.2">
      <c r="A53" s="21"/>
      <c r="B53" s="34" t="s">
        <v>62</v>
      </c>
      <c r="C53" s="35"/>
      <c r="D53" s="19">
        <v>9</v>
      </c>
      <c r="E53" s="19">
        <v>6</v>
      </c>
      <c r="F53" s="19">
        <v>3</v>
      </c>
      <c r="G53" s="19">
        <v>6</v>
      </c>
      <c r="H53" s="19">
        <v>4</v>
      </c>
      <c r="I53" s="19">
        <v>2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3</v>
      </c>
      <c r="AF53" s="19">
        <v>2</v>
      </c>
      <c r="AG53" s="19">
        <v>1</v>
      </c>
      <c r="AH53" s="19">
        <v>0</v>
      </c>
      <c r="AI53" s="19">
        <v>0</v>
      </c>
      <c r="AJ53" s="19">
        <v>0</v>
      </c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x14ac:dyDescent="0.2">
      <c r="A54" s="21"/>
      <c r="B54" s="34" t="s">
        <v>63</v>
      </c>
      <c r="C54" s="35"/>
      <c r="D54" s="19">
        <v>22</v>
      </c>
      <c r="E54" s="19">
        <v>9</v>
      </c>
      <c r="F54" s="19">
        <v>13</v>
      </c>
      <c r="G54" s="19">
        <v>7</v>
      </c>
      <c r="H54" s="19">
        <v>5</v>
      </c>
      <c r="I54" s="19">
        <v>2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1</v>
      </c>
      <c r="Q54" s="19">
        <v>0</v>
      </c>
      <c r="R54" s="19">
        <v>1</v>
      </c>
      <c r="S54" s="19">
        <v>4</v>
      </c>
      <c r="T54" s="19">
        <v>0</v>
      </c>
      <c r="U54" s="19">
        <v>4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10</v>
      </c>
      <c r="AF54" s="19">
        <v>4</v>
      </c>
      <c r="AG54" s="19">
        <v>6</v>
      </c>
      <c r="AH54" s="19">
        <v>0</v>
      </c>
      <c r="AI54" s="19">
        <v>0</v>
      </c>
      <c r="AJ54" s="19">
        <v>0</v>
      </c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x14ac:dyDescent="0.2">
      <c r="A55" s="21"/>
      <c r="B55" s="34" t="s">
        <v>64</v>
      </c>
      <c r="C55" s="35"/>
      <c r="D55" s="19">
        <v>12</v>
      </c>
      <c r="E55" s="19">
        <v>4</v>
      </c>
      <c r="F55" s="19">
        <v>8</v>
      </c>
      <c r="G55" s="19">
        <v>9</v>
      </c>
      <c r="H55" s="19">
        <v>3</v>
      </c>
      <c r="I55" s="19">
        <v>6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3</v>
      </c>
      <c r="Q55" s="19">
        <v>1</v>
      </c>
      <c r="R55" s="19">
        <v>2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x14ac:dyDescent="0.2">
      <c r="A56" s="21"/>
      <c r="B56" s="34" t="s">
        <v>65</v>
      </c>
      <c r="C56" s="35"/>
      <c r="D56" s="19">
        <v>23</v>
      </c>
      <c r="E56" s="19">
        <v>17</v>
      </c>
      <c r="F56" s="19">
        <v>6</v>
      </c>
      <c r="G56" s="19">
        <v>6</v>
      </c>
      <c r="H56" s="19">
        <v>5</v>
      </c>
      <c r="I56" s="19">
        <v>1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3</v>
      </c>
      <c r="Q56" s="19">
        <v>1</v>
      </c>
      <c r="R56" s="19">
        <v>2</v>
      </c>
      <c r="S56" s="19">
        <v>1</v>
      </c>
      <c r="T56" s="19">
        <v>0</v>
      </c>
      <c r="U56" s="19">
        <v>1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13</v>
      </c>
      <c r="AF56" s="19">
        <v>11</v>
      </c>
      <c r="AG56" s="19">
        <v>2</v>
      </c>
      <c r="AH56" s="19">
        <v>0</v>
      </c>
      <c r="AI56" s="19">
        <v>0</v>
      </c>
      <c r="AJ56" s="19">
        <v>0</v>
      </c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ht="14.25" customHeight="1" x14ac:dyDescent="0.2">
      <c r="A57" s="21"/>
      <c r="B57" s="36" t="s">
        <v>6</v>
      </c>
      <c r="C57" s="37"/>
      <c r="D57" s="26">
        <f>SUM(D58:D59)</f>
        <v>7</v>
      </c>
      <c r="E57" s="26">
        <f t="shared" ref="E57:AJ57" si="12">SUM(E58:E59)</f>
        <v>4</v>
      </c>
      <c r="F57" s="26">
        <f t="shared" si="12"/>
        <v>3</v>
      </c>
      <c r="G57" s="26">
        <f t="shared" si="12"/>
        <v>3</v>
      </c>
      <c r="H57" s="26">
        <f t="shared" si="12"/>
        <v>2</v>
      </c>
      <c r="I57" s="26">
        <f t="shared" si="12"/>
        <v>1</v>
      </c>
      <c r="J57" s="26">
        <f t="shared" si="12"/>
        <v>0</v>
      </c>
      <c r="K57" s="26">
        <f t="shared" si="12"/>
        <v>0</v>
      </c>
      <c r="L57" s="26">
        <f t="shared" si="12"/>
        <v>0</v>
      </c>
      <c r="M57" s="26">
        <f t="shared" si="12"/>
        <v>2</v>
      </c>
      <c r="N57" s="26">
        <f t="shared" si="12"/>
        <v>1</v>
      </c>
      <c r="O57" s="26">
        <f t="shared" si="12"/>
        <v>1</v>
      </c>
      <c r="P57" s="26">
        <f t="shared" si="12"/>
        <v>1</v>
      </c>
      <c r="Q57" s="26">
        <f t="shared" si="12"/>
        <v>0</v>
      </c>
      <c r="R57" s="26">
        <f t="shared" si="12"/>
        <v>1</v>
      </c>
      <c r="S57" s="26">
        <f t="shared" si="12"/>
        <v>0</v>
      </c>
      <c r="T57" s="26">
        <f t="shared" si="12"/>
        <v>0</v>
      </c>
      <c r="U57" s="26">
        <f t="shared" si="12"/>
        <v>0</v>
      </c>
      <c r="V57" s="26">
        <f t="shared" si="12"/>
        <v>0</v>
      </c>
      <c r="W57" s="26">
        <f t="shared" si="12"/>
        <v>0</v>
      </c>
      <c r="X57" s="26">
        <f t="shared" si="12"/>
        <v>0</v>
      </c>
      <c r="Y57" s="26">
        <f t="shared" si="12"/>
        <v>0</v>
      </c>
      <c r="Z57" s="26">
        <f t="shared" si="12"/>
        <v>0</v>
      </c>
      <c r="AA57" s="26">
        <f t="shared" si="12"/>
        <v>0</v>
      </c>
      <c r="AB57" s="26">
        <f t="shared" si="12"/>
        <v>0</v>
      </c>
      <c r="AC57" s="26">
        <f t="shared" si="12"/>
        <v>0</v>
      </c>
      <c r="AD57" s="26">
        <f t="shared" si="12"/>
        <v>0</v>
      </c>
      <c r="AE57" s="26">
        <f t="shared" si="12"/>
        <v>1</v>
      </c>
      <c r="AF57" s="26">
        <f t="shared" si="12"/>
        <v>1</v>
      </c>
      <c r="AG57" s="26">
        <f t="shared" si="12"/>
        <v>0</v>
      </c>
      <c r="AH57" s="26">
        <f t="shared" si="12"/>
        <v>0</v>
      </c>
      <c r="AI57" s="26">
        <f t="shared" si="12"/>
        <v>0</v>
      </c>
      <c r="AJ57" s="26">
        <f t="shared" si="12"/>
        <v>0</v>
      </c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51" x14ac:dyDescent="0.2">
      <c r="A58" s="21"/>
      <c r="B58" s="34" t="s">
        <v>66</v>
      </c>
      <c r="C58" s="35"/>
      <c r="D58" s="19">
        <v>2</v>
      </c>
      <c r="E58" s="19">
        <v>1</v>
      </c>
      <c r="F58" s="19">
        <v>1</v>
      </c>
      <c r="G58" s="19">
        <v>2</v>
      </c>
      <c r="H58" s="19">
        <v>1</v>
      </c>
      <c r="I58" s="19">
        <v>1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1:51" x14ac:dyDescent="0.2">
      <c r="A59" s="21"/>
      <c r="B59" s="34" t="s">
        <v>67</v>
      </c>
      <c r="C59" s="35"/>
      <c r="D59" s="19">
        <v>5</v>
      </c>
      <c r="E59" s="19">
        <v>3</v>
      </c>
      <c r="F59" s="19">
        <v>2</v>
      </c>
      <c r="G59" s="19">
        <v>1</v>
      </c>
      <c r="H59" s="19">
        <v>1</v>
      </c>
      <c r="I59" s="19">
        <v>0</v>
      </c>
      <c r="J59" s="19">
        <v>0</v>
      </c>
      <c r="K59" s="19">
        <v>0</v>
      </c>
      <c r="L59" s="19">
        <v>0</v>
      </c>
      <c r="M59" s="19">
        <v>2</v>
      </c>
      <c r="N59" s="19">
        <v>1</v>
      </c>
      <c r="O59" s="19">
        <v>1</v>
      </c>
      <c r="P59" s="19">
        <v>1</v>
      </c>
      <c r="Q59" s="19">
        <v>0</v>
      </c>
      <c r="R59" s="19">
        <v>1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1</v>
      </c>
      <c r="AF59" s="19">
        <v>1</v>
      </c>
      <c r="AG59" s="19">
        <v>0</v>
      </c>
      <c r="AH59" s="19">
        <v>0</v>
      </c>
      <c r="AI59" s="19">
        <v>0</v>
      </c>
      <c r="AJ59" s="19">
        <v>0</v>
      </c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1:51" x14ac:dyDescent="0.2">
      <c r="A60" s="22"/>
      <c r="B60" s="22"/>
      <c r="C60" s="23"/>
      <c r="D60" s="19"/>
      <c r="E60" s="19"/>
      <c r="F60" s="19"/>
      <c r="G60" s="19"/>
      <c r="H60" s="19"/>
      <c r="I60" s="19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1:51" ht="13.5" customHeight="1" x14ac:dyDescent="0.2">
      <c r="A61" s="52" t="s">
        <v>15</v>
      </c>
      <c r="B61" s="52"/>
      <c r="C61" s="53"/>
      <c r="D61" s="26">
        <f>SUM(D62:D63)</f>
        <v>93</v>
      </c>
      <c r="E61" s="26">
        <f t="shared" ref="E61:AJ61" si="13">SUM(E62:E63)</f>
        <v>59</v>
      </c>
      <c r="F61" s="26">
        <f t="shared" si="13"/>
        <v>34</v>
      </c>
      <c r="G61" s="26">
        <f t="shared" si="13"/>
        <v>36</v>
      </c>
      <c r="H61" s="26">
        <f t="shared" si="13"/>
        <v>25</v>
      </c>
      <c r="I61" s="26">
        <f t="shared" si="13"/>
        <v>11</v>
      </c>
      <c r="J61" s="26">
        <f t="shared" si="13"/>
        <v>0</v>
      </c>
      <c r="K61" s="26">
        <f t="shared" si="13"/>
        <v>0</v>
      </c>
      <c r="L61" s="26">
        <f t="shared" si="13"/>
        <v>0</v>
      </c>
      <c r="M61" s="26">
        <f t="shared" si="13"/>
        <v>5</v>
      </c>
      <c r="N61" s="26">
        <f t="shared" si="13"/>
        <v>4</v>
      </c>
      <c r="O61" s="26">
        <f t="shared" si="13"/>
        <v>1</v>
      </c>
      <c r="P61" s="26">
        <f t="shared" si="13"/>
        <v>7</v>
      </c>
      <c r="Q61" s="26">
        <f t="shared" si="13"/>
        <v>0</v>
      </c>
      <c r="R61" s="26">
        <f t="shared" si="13"/>
        <v>7</v>
      </c>
      <c r="S61" s="26">
        <f t="shared" si="13"/>
        <v>1</v>
      </c>
      <c r="T61" s="26">
        <f t="shared" si="13"/>
        <v>0</v>
      </c>
      <c r="U61" s="26">
        <f t="shared" si="13"/>
        <v>1</v>
      </c>
      <c r="V61" s="26">
        <f t="shared" si="13"/>
        <v>0</v>
      </c>
      <c r="W61" s="26">
        <f t="shared" si="13"/>
        <v>0</v>
      </c>
      <c r="X61" s="26">
        <f t="shared" si="13"/>
        <v>0</v>
      </c>
      <c r="Y61" s="26">
        <f t="shared" si="13"/>
        <v>0</v>
      </c>
      <c r="Z61" s="26">
        <f t="shared" si="13"/>
        <v>0</v>
      </c>
      <c r="AA61" s="26">
        <f t="shared" si="13"/>
        <v>0</v>
      </c>
      <c r="AB61" s="26">
        <f t="shared" si="13"/>
        <v>10</v>
      </c>
      <c r="AC61" s="26">
        <f t="shared" si="13"/>
        <v>0</v>
      </c>
      <c r="AD61" s="26">
        <f t="shared" si="13"/>
        <v>10</v>
      </c>
      <c r="AE61" s="26">
        <f t="shared" si="13"/>
        <v>28</v>
      </c>
      <c r="AF61" s="26">
        <f t="shared" si="13"/>
        <v>27</v>
      </c>
      <c r="AG61" s="26">
        <f t="shared" si="13"/>
        <v>1</v>
      </c>
      <c r="AH61" s="26">
        <f t="shared" si="13"/>
        <v>6</v>
      </c>
      <c r="AI61" s="26">
        <f t="shared" si="13"/>
        <v>3</v>
      </c>
      <c r="AJ61" s="26">
        <f t="shared" si="13"/>
        <v>3</v>
      </c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51" ht="13.5" customHeight="1" x14ac:dyDescent="0.2">
      <c r="A62" s="22"/>
      <c r="B62" s="34" t="s">
        <v>68</v>
      </c>
      <c r="C62" s="35"/>
      <c r="D62" s="19">
        <v>23</v>
      </c>
      <c r="E62" s="19">
        <v>20</v>
      </c>
      <c r="F62" s="19">
        <v>3</v>
      </c>
      <c r="G62" s="19">
        <v>12</v>
      </c>
      <c r="H62" s="19">
        <v>9</v>
      </c>
      <c r="I62" s="19">
        <v>3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11</v>
      </c>
      <c r="AF62" s="19">
        <v>11</v>
      </c>
      <c r="AG62" s="19">
        <v>0</v>
      </c>
      <c r="AH62" s="19">
        <v>0</v>
      </c>
      <c r="AI62" s="19">
        <v>0</v>
      </c>
      <c r="AJ62" s="19">
        <v>0</v>
      </c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1" ht="13.5" customHeight="1" x14ac:dyDescent="0.2">
      <c r="A63" s="22"/>
      <c r="B63" s="36" t="s">
        <v>6</v>
      </c>
      <c r="C63" s="37"/>
      <c r="D63" s="28">
        <f>SUM(D64:D82)</f>
        <v>70</v>
      </c>
      <c r="E63" s="28">
        <f t="shared" ref="E63:AJ63" si="14">SUM(E64:E82)</f>
        <v>39</v>
      </c>
      <c r="F63" s="28">
        <f t="shared" si="14"/>
        <v>31</v>
      </c>
      <c r="G63" s="28">
        <f t="shared" si="14"/>
        <v>24</v>
      </c>
      <c r="H63" s="28">
        <f t="shared" si="14"/>
        <v>16</v>
      </c>
      <c r="I63" s="28">
        <f t="shared" si="14"/>
        <v>8</v>
      </c>
      <c r="J63" s="28">
        <f t="shared" si="14"/>
        <v>0</v>
      </c>
      <c r="K63" s="28">
        <f t="shared" si="14"/>
        <v>0</v>
      </c>
      <c r="L63" s="28">
        <f t="shared" si="14"/>
        <v>0</v>
      </c>
      <c r="M63" s="28">
        <f t="shared" si="14"/>
        <v>5</v>
      </c>
      <c r="N63" s="28">
        <f t="shared" si="14"/>
        <v>4</v>
      </c>
      <c r="O63" s="28">
        <f t="shared" si="14"/>
        <v>1</v>
      </c>
      <c r="P63" s="28">
        <f t="shared" si="14"/>
        <v>7</v>
      </c>
      <c r="Q63" s="28">
        <f t="shared" si="14"/>
        <v>0</v>
      </c>
      <c r="R63" s="28">
        <f t="shared" si="14"/>
        <v>7</v>
      </c>
      <c r="S63" s="28">
        <f t="shared" si="14"/>
        <v>1</v>
      </c>
      <c r="T63" s="28">
        <f t="shared" si="14"/>
        <v>0</v>
      </c>
      <c r="U63" s="28">
        <f t="shared" si="14"/>
        <v>1</v>
      </c>
      <c r="V63" s="28">
        <f t="shared" si="14"/>
        <v>0</v>
      </c>
      <c r="W63" s="28">
        <f t="shared" si="14"/>
        <v>0</v>
      </c>
      <c r="X63" s="28">
        <f t="shared" si="14"/>
        <v>0</v>
      </c>
      <c r="Y63" s="28">
        <f t="shared" si="14"/>
        <v>0</v>
      </c>
      <c r="Z63" s="28">
        <f t="shared" si="14"/>
        <v>0</v>
      </c>
      <c r="AA63" s="28">
        <f t="shared" si="14"/>
        <v>0</v>
      </c>
      <c r="AB63" s="28">
        <f t="shared" si="14"/>
        <v>10</v>
      </c>
      <c r="AC63" s="28">
        <f t="shared" si="14"/>
        <v>0</v>
      </c>
      <c r="AD63" s="28">
        <f t="shared" si="14"/>
        <v>10</v>
      </c>
      <c r="AE63" s="28">
        <f t="shared" si="14"/>
        <v>17</v>
      </c>
      <c r="AF63" s="28">
        <f t="shared" si="14"/>
        <v>16</v>
      </c>
      <c r="AG63" s="28">
        <f t="shared" si="14"/>
        <v>1</v>
      </c>
      <c r="AH63" s="28">
        <f t="shared" si="14"/>
        <v>6</v>
      </c>
      <c r="AI63" s="28">
        <f t="shared" si="14"/>
        <v>3</v>
      </c>
      <c r="AJ63" s="28">
        <f t="shared" si="14"/>
        <v>3</v>
      </c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1:51" x14ac:dyDescent="0.2">
      <c r="A64" s="22"/>
      <c r="B64" s="34" t="s">
        <v>69</v>
      </c>
      <c r="C64" s="35"/>
      <c r="D64" s="19">
        <v>4</v>
      </c>
      <c r="E64" s="19">
        <v>3</v>
      </c>
      <c r="F64" s="19">
        <v>1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1</v>
      </c>
      <c r="Q64" s="19">
        <v>0</v>
      </c>
      <c r="R64" s="19">
        <v>1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1</v>
      </c>
      <c r="AF64" s="19">
        <v>1</v>
      </c>
      <c r="AG64" s="19">
        <v>0</v>
      </c>
      <c r="AH64" s="19">
        <v>2</v>
      </c>
      <c r="AI64" s="19">
        <v>2</v>
      </c>
      <c r="AJ64" s="19">
        <v>0</v>
      </c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1:51" x14ac:dyDescent="0.2">
      <c r="A65" s="22"/>
      <c r="B65" s="34" t="s">
        <v>70</v>
      </c>
      <c r="C65" s="35"/>
      <c r="D65" s="19">
        <v>1</v>
      </c>
      <c r="E65" s="19">
        <v>1</v>
      </c>
      <c r="F65" s="19">
        <v>0</v>
      </c>
      <c r="G65" s="19">
        <v>1</v>
      </c>
      <c r="H65" s="19">
        <v>1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51" x14ac:dyDescent="0.2">
      <c r="A66" s="22"/>
      <c r="B66" s="34" t="s">
        <v>71</v>
      </c>
      <c r="C66" s="35"/>
      <c r="D66" s="19">
        <v>6</v>
      </c>
      <c r="E66" s="19">
        <v>4</v>
      </c>
      <c r="F66" s="19">
        <v>2</v>
      </c>
      <c r="G66" s="19">
        <v>1</v>
      </c>
      <c r="H66" s="19">
        <v>1</v>
      </c>
      <c r="I66" s="19">
        <v>0</v>
      </c>
      <c r="J66" s="19">
        <v>0</v>
      </c>
      <c r="K66" s="19">
        <v>0</v>
      </c>
      <c r="L66" s="19">
        <v>0</v>
      </c>
      <c r="M66" s="19">
        <v>3</v>
      </c>
      <c r="N66" s="19">
        <v>2</v>
      </c>
      <c r="O66" s="19">
        <v>1</v>
      </c>
      <c r="P66" s="19">
        <v>1</v>
      </c>
      <c r="Q66" s="19">
        <v>0</v>
      </c>
      <c r="R66" s="19">
        <v>1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1</v>
      </c>
      <c r="AF66" s="19">
        <v>1</v>
      </c>
      <c r="AG66" s="19">
        <v>0</v>
      </c>
      <c r="AH66" s="19">
        <v>0</v>
      </c>
      <c r="AI66" s="19">
        <v>0</v>
      </c>
      <c r="AJ66" s="19">
        <v>0</v>
      </c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51" x14ac:dyDescent="0.2">
      <c r="A67" s="22"/>
      <c r="B67" s="34" t="s">
        <v>72</v>
      </c>
      <c r="C67" s="35"/>
      <c r="D67" s="19">
        <v>4</v>
      </c>
      <c r="E67" s="19">
        <v>3</v>
      </c>
      <c r="F67" s="19">
        <v>1</v>
      </c>
      <c r="G67" s="19">
        <v>1</v>
      </c>
      <c r="H67" s="19">
        <v>1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1</v>
      </c>
      <c r="Q67" s="19">
        <v>0</v>
      </c>
      <c r="R67" s="19">
        <v>1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2</v>
      </c>
      <c r="AF67" s="19">
        <v>2</v>
      </c>
      <c r="AG67" s="19">
        <v>0</v>
      </c>
      <c r="AH67" s="19">
        <v>0</v>
      </c>
      <c r="AI67" s="19">
        <v>0</v>
      </c>
      <c r="AJ67" s="19">
        <v>0</v>
      </c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1" x14ac:dyDescent="0.2">
      <c r="A68" s="22"/>
      <c r="B68" s="34" t="s">
        <v>73</v>
      </c>
      <c r="C68" s="35"/>
      <c r="D68" s="19">
        <v>3</v>
      </c>
      <c r="E68" s="19">
        <v>1</v>
      </c>
      <c r="F68" s="19">
        <v>2</v>
      </c>
      <c r="G68" s="19">
        <v>1</v>
      </c>
      <c r="H68" s="19">
        <v>0</v>
      </c>
      <c r="I68" s="19">
        <v>1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1</v>
      </c>
      <c r="Q68" s="19">
        <v>0</v>
      </c>
      <c r="R68" s="19">
        <v>1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1</v>
      </c>
      <c r="AF68" s="19">
        <v>1</v>
      </c>
      <c r="AG68" s="19">
        <v>0</v>
      </c>
      <c r="AH68" s="19">
        <v>0</v>
      </c>
      <c r="AI68" s="19">
        <v>0</v>
      </c>
      <c r="AJ68" s="19">
        <v>0</v>
      </c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1:51" x14ac:dyDescent="0.2">
      <c r="A69" s="22"/>
      <c r="B69" s="34" t="s">
        <v>74</v>
      </c>
      <c r="C69" s="35"/>
      <c r="D69" s="19">
        <v>2</v>
      </c>
      <c r="E69" s="19">
        <v>1</v>
      </c>
      <c r="F69" s="19">
        <v>1</v>
      </c>
      <c r="G69" s="19">
        <v>1</v>
      </c>
      <c r="H69" s="19">
        <v>0</v>
      </c>
      <c r="I69" s="19">
        <v>1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1</v>
      </c>
      <c r="AF69" s="19">
        <v>1</v>
      </c>
      <c r="AG69" s="19">
        <v>0</v>
      </c>
      <c r="AH69" s="19">
        <v>0</v>
      </c>
      <c r="AI69" s="19">
        <v>0</v>
      </c>
      <c r="AJ69" s="19">
        <v>0</v>
      </c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1:51" x14ac:dyDescent="0.2">
      <c r="A70" s="22"/>
      <c r="B70" s="34" t="s">
        <v>75</v>
      </c>
      <c r="C70" s="35"/>
      <c r="D70" s="19">
        <v>1</v>
      </c>
      <c r="E70" s="19">
        <v>1</v>
      </c>
      <c r="F70" s="19">
        <v>0</v>
      </c>
      <c r="G70" s="19">
        <v>1</v>
      </c>
      <c r="H70" s="19">
        <v>1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1:51" x14ac:dyDescent="0.2">
      <c r="A71" s="22"/>
      <c r="B71" s="34" t="s">
        <v>76</v>
      </c>
      <c r="C71" s="35"/>
      <c r="D71" s="19">
        <v>2</v>
      </c>
      <c r="E71" s="19">
        <v>0</v>
      </c>
      <c r="F71" s="19">
        <v>2</v>
      </c>
      <c r="G71" s="19">
        <v>1</v>
      </c>
      <c r="H71" s="19">
        <v>0</v>
      </c>
      <c r="I71" s="19">
        <v>1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1</v>
      </c>
      <c r="T71" s="19">
        <v>0</v>
      </c>
      <c r="U71" s="19">
        <v>1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51" x14ac:dyDescent="0.2">
      <c r="A72" s="22"/>
      <c r="B72" s="34" t="s">
        <v>77</v>
      </c>
      <c r="C72" s="35"/>
      <c r="D72" s="19">
        <v>1</v>
      </c>
      <c r="E72" s="19">
        <v>1</v>
      </c>
      <c r="F72" s="19">
        <v>0</v>
      </c>
      <c r="G72" s="19">
        <v>1</v>
      </c>
      <c r="H72" s="19">
        <v>1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 x14ac:dyDescent="0.2">
      <c r="A73" s="22"/>
      <c r="B73" s="34" t="s">
        <v>78</v>
      </c>
      <c r="C73" s="35"/>
      <c r="D73" s="19">
        <v>8</v>
      </c>
      <c r="E73" s="19">
        <v>4</v>
      </c>
      <c r="F73" s="19">
        <v>4</v>
      </c>
      <c r="G73" s="19">
        <v>2</v>
      </c>
      <c r="H73" s="19">
        <v>1</v>
      </c>
      <c r="I73" s="19">
        <v>1</v>
      </c>
      <c r="J73" s="19">
        <v>0</v>
      </c>
      <c r="K73" s="19">
        <v>0</v>
      </c>
      <c r="L73" s="19">
        <v>0</v>
      </c>
      <c r="M73" s="19">
        <v>1</v>
      </c>
      <c r="N73" s="19">
        <v>1</v>
      </c>
      <c r="O73" s="19">
        <v>0</v>
      </c>
      <c r="P73" s="19">
        <v>1</v>
      </c>
      <c r="Q73" s="19">
        <v>0</v>
      </c>
      <c r="R73" s="19">
        <v>1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1</v>
      </c>
      <c r="AF73" s="19">
        <v>1</v>
      </c>
      <c r="AG73" s="19">
        <v>0</v>
      </c>
      <c r="AH73" s="19">
        <v>3</v>
      </c>
      <c r="AI73" s="19">
        <v>1</v>
      </c>
      <c r="AJ73" s="19">
        <v>2</v>
      </c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51" x14ac:dyDescent="0.2">
      <c r="A74" s="22"/>
      <c r="B74" s="34" t="s">
        <v>79</v>
      </c>
      <c r="C74" s="35"/>
      <c r="D74" s="19">
        <v>3</v>
      </c>
      <c r="E74" s="19">
        <v>1</v>
      </c>
      <c r="F74" s="19">
        <v>2</v>
      </c>
      <c r="G74" s="19">
        <v>1</v>
      </c>
      <c r="H74" s="19">
        <v>0</v>
      </c>
      <c r="I74" s="19">
        <v>1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2</v>
      </c>
      <c r="AF74" s="19">
        <v>1</v>
      </c>
      <c r="AG74" s="19">
        <v>1</v>
      </c>
      <c r="AH74" s="19">
        <v>0</v>
      </c>
      <c r="AI74" s="19">
        <v>0</v>
      </c>
      <c r="AJ74" s="19">
        <v>0</v>
      </c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ht="13.5" customHeight="1" x14ac:dyDescent="0.2">
      <c r="A75" s="22"/>
      <c r="B75" s="34" t="s">
        <v>80</v>
      </c>
      <c r="C75" s="35"/>
      <c r="D75" s="19">
        <v>2</v>
      </c>
      <c r="E75" s="19">
        <v>1</v>
      </c>
      <c r="F75" s="19">
        <v>1</v>
      </c>
      <c r="G75" s="19">
        <v>2</v>
      </c>
      <c r="H75" s="19">
        <v>1</v>
      </c>
      <c r="I75" s="19">
        <v>1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x14ac:dyDescent="0.2">
      <c r="A76" s="22"/>
      <c r="B76" s="34" t="s">
        <v>81</v>
      </c>
      <c r="C76" s="35"/>
      <c r="D76" s="19">
        <v>2</v>
      </c>
      <c r="E76" s="19">
        <v>2</v>
      </c>
      <c r="F76" s="19">
        <v>0</v>
      </c>
      <c r="G76" s="19">
        <v>1</v>
      </c>
      <c r="H76" s="19">
        <v>1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1</v>
      </c>
      <c r="AF76" s="19">
        <v>1</v>
      </c>
      <c r="AG76" s="19">
        <v>0</v>
      </c>
      <c r="AH76" s="19">
        <v>0</v>
      </c>
      <c r="AI76" s="19">
        <v>0</v>
      </c>
      <c r="AJ76" s="19">
        <v>0</v>
      </c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1:51" ht="14.25" customHeight="1" x14ac:dyDescent="0.2">
      <c r="A77" s="22"/>
      <c r="B77" s="34" t="s">
        <v>82</v>
      </c>
      <c r="C77" s="35"/>
      <c r="D77" s="19">
        <v>1</v>
      </c>
      <c r="E77" s="19">
        <v>1</v>
      </c>
      <c r="F77" s="19">
        <v>0</v>
      </c>
      <c r="G77" s="19">
        <v>1</v>
      </c>
      <c r="H77" s="19">
        <v>1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1:51" x14ac:dyDescent="0.2">
      <c r="A78" s="22"/>
      <c r="B78" s="34" t="s">
        <v>83</v>
      </c>
      <c r="C78" s="35"/>
      <c r="D78" s="19">
        <v>2</v>
      </c>
      <c r="E78" s="19">
        <v>1</v>
      </c>
      <c r="F78" s="19">
        <v>1</v>
      </c>
      <c r="G78" s="19">
        <v>1</v>
      </c>
      <c r="H78" s="19">
        <v>0</v>
      </c>
      <c r="I78" s="19">
        <v>1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1</v>
      </c>
      <c r="AF78" s="19">
        <v>1</v>
      </c>
      <c r="AG78" s="19">
        <v>0</v>
      </c>
      <c r="AH78" s="19">
        <v>0</v>
      </c>
      <c r="AI78" s="19">
        <v>0</v>
      </c>
      <c r="AJ78" s="19">
        <v>0</v>
      </c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1:51" x14ac:dyDescent="0.2">
      <c r="A79" s="22"/>
      <c r="B79" s="34" t="s">
        <v>84</v>
      </c>
      <c r="C79" s="35"/>
      <c r="D79" s="19">
        <v>3</v>
      </c>
      <c r="E79" s="19">
        <v>1</v>
      </c>
      <c r="F79" s="19">
        <v>2</v>
      </c>
      <c r="G79" s="19">
        <v>1</v>
      </c>
      <c r="H79" s="19">
        <v>0</v>
      </c>
      <c r="I79" s="19">
        <v>1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1</v>
      </c>
      <c r="AF79" s="19">
        <v>1</v>
      </c>
      <c r="AG79" s="19">
        <v>0</v>
      </c>
      <c r="AH79" s="19">
        <v>1</v>
      </c>
      <c r="AI79" s="19">
        <v>0</v>
      </c>
      <c r="AJ79" s="19">
        <v>1</v>
      </c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1:51" x14ac:dyDescent="0.2">
      <c r="A80" s="22"/>
      <c r="B80" s="34" t="s">
        <v>85</v>
      </c>
      <c r="C80" s="35"/>
      <c r="D80" s="19">
        <v>5</v>
      </c>
      <c r="E80" s="19">
        <v>5</v>
      </c>
      <c r="F80" s="19">
        <v>0</v>
      </c>
      <c r="G80" s="19">
        <v>3</v>
      </c>
      <c r="H80" s="19">
        <v>3</v>
      </c>
      <c r="I80" s="19">
        <v>0</v>
      </c>
      <c r="J80" s="19">
        <v>0</v>
      </c>
      <c r="K80" s="19">
        <v>0</v>
      </c>
      <c r="L80" s="19">
        <v>0</v>
      </c>
      <c r="M80" s="19">
        <v>1</v>
      </c>
      <c r="N80" s="19">
        <v>1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1</v>
      </c>
      <c r="AF80" s="19">
        <v>1</v>
      </c>
      <c r="AG80" s="19">
        <v>0</v>
      </c>
      <c r="AH80" s="19">
        <v>0</v>
      </c>
      <c r="AI80" s="19">
        <v>0</v>
      </c>
      <c r="AJ80" s="19">
        <v>0</v>
      </c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1:51" x14ac:dyDescent="0.2">
      <c r="A81" s="22"/>
      <c r="B81" s="34" t="s">
        <v>86</v>
      </c>
      <c r="C81" s="35"/>
      <c r="D81" s="19">
        <v>18</v>
      </c>
      <c r="E81" s="19">
        <v>6</v>
      </c>
      <c r="F81" s="19">
        <v>12</v>
      </c>
      <c r="G81" s="19">
        <v>3</v>
      </c>
      <c r="H81" s="19">
        <v>3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2</v>
      </c>
      <c r="Q81" s="19">
        <v>0</v>
      </c>
      <c r="R81" s="19">
        <v>2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10</v>
      </c>
      <c r="AC81" s="19">
        <v>0</v>
      </c>
      <c r="AD81" s="19">
        <v>10</v>
      </c>
      <c r="AE81" s="19">
        <v>3</v>
      </c>
      <c r="AF81" s="19">
        <v>3</v>
      </c>
      <c r="AG81" s="19">
        <v>0</v>
      </c>
      <c r="AH81" s="19">
        <v>0</v>
      </c>
      <c r="AI81" s="19">
        <v>0</v>
      </c>
      <c r="AJ81" s="19">
        <v>0</v>
      </c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1:51" x14ac:dyDescent="0.2">
      <c r="A82" s="22"/>
      <c r="B82" s="34" t="s">
        <v>87</v>
      </c>
      <c r="C82" s="35"/>
      <c r="D82" s="19">
        <v>2</v>
      </c>
      <c r="E82" s="19">
        <v>2</v>
      </c>
      <c r="F82" s="19">
        <v>0</v>
      </c>
      <c r="G82" s="19">
        <v>1</v>
      </c>
      <c r="H82" s="19">
        <v>1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1</v>
      </c>
      <c r="AF82" s="19">
        <v>1</v>
      </c>
      <c r="AG82" s="19">
        <v>0</v>
      </c>
      <c r="AH82" s="19">
        <v>0</v>
      </c>
      <c r="AI82" s="19">
        <v>0</v>
      </c>
      <c r="AJ82" s="19">
        <v>0</v>
      </c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1:51" x14ac:dyDescent="0.2">
      <c r="A83" s="22"/>
      <c r="B83" s="22"/>
      <c r="C83" s="23"/>
      <c r="D83" s="19"/>
      <c r="E83" s="19"/>
      <c r="F83" s="19"/>
      <c r="G83" s="19"/>
      <c r="H83" s="19"/>
      <c r="I83" s="19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1:51" ht="13.5" customHeight="1" x14ac:dyDescent="0.2">
      <c r="A84" s="52" t="s">
        <v>25</v>
      </c>
      <c r="B84" s="52"/>
      <c r="C84" s="53"/>
      <c r="D84" s="26">
        <f>D85+D90</f>
        <v>126</v>
      </c>
      <c r="E84" s="26">
        <f t="shared" ref="E84:AJ84" si="15">E85+E90</f>
        <v>76</v>
      </c>
      <c r="F84" s="26">
        <f t="shared" si="15"/>
        <v>50</v>
      </c>
      <c r="G84" s="26">
        <f t="shared" si="15"/>
        <v>43</v>
      </c>
      <c r="H84" s="26">
        <f t="shared" si="15"/>
        <v>31</v>
      </c>
      <c r="I84" s="26">
        <f t="shared" si="15"/>
        <v>12</v>
      </c>
      <c r="J84" s="26">
        <f t="shared" si="15"/>
        <v>0</v>
      </c>
      <c r="K84" s="26">
        <f t="shared" si="15"/>
        <v>0</v>
      </c>
      <c r="L84" s="26">
        <f t="shared" si="15"/>
        <v>0</v>
      </c>
      <c r="M84" s="26">
        <f t="shared" si="15"/>
        <v>0</v>
      </c>
      <c r="N84" s="26">
        <f t="shared" si="15"/>
        <v>0</v>
      </c>
      <c r="O84" s="26">
        <f t="shared" si="15"/>
        <v>0</v>
      </c>
      <c r="P84" s="26">
        <f t="shared" si="15"/>
        <v>24</v>
      </c>
      <c r="Q84" s="26">
        <f t="shared" si="15"/>
        <v>2</v>
      </c>
      <c r="R84" s="26">
        <f t="shared" si="15"/>
        <v>22</v>
      </c>
      <c r="S84" s="26">
        <f t="shared" si="15"/>
        <v>0</v>
      </c>
      <c r="T84" s="26">
        <f t="shared" si="15"/>
        <v>0</v>
      </c>
      <c r="U84" s="26">
        <f t="shared" si="15"/>
        <v>0</v>
      </c>
      <c r="V84" s="26">
        <f t="shared" si="15"/>
        <v>0</v>
      </c>
      <c r="W84" s="26">
        <f t="shared" si="15"/>
        <v>0</v>
      </c>
      <c r="X84" s="26">
        <f t="shared" si="15"/>
        <v>0</v>
      </c>
      <c r="Y84" s="26">
        <f t="shared" si="15"/>
        <v>0</v>
      </c>
      <c r="Z84" s="26">
        <f t="shared" si="15"/>
        <v>0</v>
      </c>
      <c r="AA84" s="26">
        <f t="shared" si="15"/>
        <v>0</v>
      </c>
      <c r="AB84" s="26">
        <f t="shared" si="15"/>
        <v>0</v>
      </c>
      <c r="AC84" s="26">
        <f t="shared" si="15"/>
        <v>0</v>
      </c>
      <c r="AD84" s="26">
        <f t="shared" si="15"/>
        <v>0</v>
      </c>
      <c r="AE84" s="26">
        <f t="shared" si="15"/>
        <v>44</v>
      </c>
      <c r="AF84" s="26">
        <f t="shared" si="15"/>
        <v>41</v>
      </c>
      <c r="AG84" s="26">
        <f t="shared" si="15"/>
        <v>3</v>
      </c>
      <c r="AH84" s="26">
        <f t="shared" si="15"/>
        <v>15</v>
      </c>
      <c r="AI84" s="26">
        <f t="shared" si="15"/>
        <v>2</v>
      </c>
      <c r="AJ84" s="26">
        <f t="shared" si="15"/>
        <v>13</v>
      </c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1:51" ht="13.5" customHeight="1" x14ac:dyDescent="0.2">
      <c r="A85" s="21"/>
      <c r="B85" s="36" t="s">
        <v>5</v>
      </c>
      <c r="C85" s="37"/>
      <c r="D85" s="26">
        <f>SUM(D86:D89)</f>
        <v>101</v>
      </c>
      <c r="E85" s="26">
        <f t="shared" ref="E85:AJ85" si="16">SUM(E86:E89)</f>
        <v>56</v>
      </c>
      <c r="F85" s="26">
        <f t="shared" si="16"/>
        <v>45</v>
      </c>
      <c r="G85" s="26">
        <f t="shared" si="16"/>
        <v>32</v>
      </c>
      <c r="H85" s="26">
        <f t="shared" si="16"/>
        <v>22</v>
      </c>
      <c r="I85" s="26">
        <f t="shared" si="16"/>
        <v>10</v>
      </c>
      <c r="J85" s="26">
        <f t="shared" si="16"/>
        <v>0</v>
      </c>
      <c r="K85" s="26">
        <f t="shared" si="16"/>
        <v>0</v>
      </c>
      <c r="L85" s="26">
        <f t="shared" si="16"/>
        <v>0</v>
      </c>
      <c r="M85" s="26">
        <f t="shared" si="16"/>
        <v>0</v>
      </c>
      <c r="N85" s="26">
        <f t="shared" si="16"/>
        <v>0</v>
      </c>
      <c r="O85" s="26">
        <f t="shared" si="16"/>
        <v>0</v>
      </c>
      <c r="P85" s="26">
        <f t="shared" si="16"/>
        <v>21</v>
      </c>
      <c r="Q85" s="26">
        <f t="shared" si="16"/>
        <v>1</v>
      </c>
      <c r="R85" s="26">
        <f t="shared" si="16"/>
        <v>20</v>
      </c>
      <c r="S85" s="26">
        <f t="shared" si="16"/>
        <v>0</v>
      </c>
      <c r="T85" s="26">
        <f t="shared" si="16"/>
        <v>0</v>
      </c>
      <c r="U85" s="26">
        <f t="shared" si="16"/>
        <v>0</v>
      </c>
      <c r="V85" s="26">
        <f t="shared" si="16"/>
        <v>0</v>
      </c>
      <c r="W85" s="26">
        <f t="shared" si="16"/>
        <v>0</v>
      </c>
      <c r="X85" s="26">
        <f t="shared" si="16"/>
        <v>0</v>
      </c>
      <c r="Y85" s="26">
        <f t="shared" si="16"/>
        <v>0</v>
      </c>
      <c r="Z85" s="26">
        <f t="shared" si="16"/>
        <v>0</v>
      </c>
      <c r="AA85" s="26">
        <f t="shared" si="16"/>
        <v>0</v>
      </c>
      <c r="AB85" s="26">
        <f t="shared" si="16"/>
        <v>0</v>
      </c>
      <c r="AC85" s="26">
        <f t="shared" si="16"/>
        <v>0</v>
      </c>
      <c r="AD85" s="26">
        <f t="shared" si="16"/>
        <v>0</v>
      </c>
      <c r="AE85" s="26">
        <f t="shared" si="16"/>
        <v>35</v>
      </c>
      <c r="AF85" s="26">
        <f t="shared" si="16"/>
        <v>33</v>
      </c>
      <c r="AG85" s="26">
        <f t="shared" si="16"/>
        <v>2</v>
      </c>
      <c r="AH85" s="26">
        <f t="shared" si="16"/>
        <v>13</v>
      </c>
      <c r="AI85" s="26">
        <f t="shared" si="16"/>
        <v>0</v>
      </c>
      <c r="AJ85" s="26">
        <f t="shared" si="16"/>
        <v>13</v>
      </c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1:51" x14ac:dyDescent="0.2">
      <c r="A86" s="22"/>
      <c r="B86" s="34" t="s">
        <v>88</v>
      </c>
      <c r="C86" s="35"/>
      <c r="D86" s="19">
        <v>34</v>
      </c>
      <c r="E86" s="19">
        <v>13</v>
      </c>
      <c r="F86" s="19">
        <v>21</v>
      </c>
      <c r="G86" s="19">
        <v>7</v>
      </c>
      <c r="H86" s="19">
        <v>6</v>
      </c>
      <c r="I86" s="19">
        <v>1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7</v>
      </c>
      <c r="Q86" s="19">
        <v>0</v>
      </c>
      <c r="R86" s="19">
        <v>7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7</v>
      </c>
      <c r="AF86" s="19">
        <v>7</v>
      </c>
      <c r="AG86" s="19">
        <v>0</v>
      </c>
      <c r="AH86" s="19">
        <v>13</v>
      </c>
      <c r="AI86" s="19">
        <v>0</v>
      </c>
      <c r="AJ86" s="19">
        <v>13</v>
      </c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1:51" x14ac:dyDescent="0.2">
      <c r="A87" s="22"/>
      <c r="B87" s="34" t="s">
        <v>89</v>
      </c>
      <c r="C87" s="35"/>
      <c r="D87" s="19">
        <v>45</v>
      </c>
      <c r="E87" s="19">
        <v>29</v>
      </c>
      <c r="F87" s="19">
        <v>16</v>
      </c>
      <c r="G87" s="19">
        <v>17</v>
      </c>
      <c r="H87" s="19">
        <v>14</v>
      </c>
      <c r="I87" s="19">
        <v>3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14</v>
      </c>
      <c r="Q87" s="19">
        <v>1</v>
      </c>
      <c r="R87" s="19">
        <v>13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14</v>
      </c>
      <c r="AF87" s="19">
        <v>14</v>
      </c>
      <c r="AG87" s="19">
        <v>0</v>
      </c>
      <c r="AH87" s="19">
        <v>0</v>
      </c>
      <c r="AI87" s="19">
        <v>0</v>
      </c>
      <c r="AJ87" s="19">
        <v>0</v>
      </c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1:51" x14ac:dyDescent="0.2">
      <c r="A88" s="22"/>
      <c r="B88" s="34" t="s">
        <v>90</v>
      </c>
      <c r="C88" s="35"/>
      <c r="D88" s="19">
        <v>15</v>
      </c>
      <c r="E88" s="19">
        <v>12</v>
      </c>
      <c r="F88" s="19">
        <v>3</v>
      </c>
      <c r="G88" s="19">
        <v>5</v>
      </c>
      <c r="H88" s="19">
        <v>2</v>
      </c>
      <c r="I88" s="19">
        <v>3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10</v>
      </c>
      <c r="AF88" s="19">
        <v>10</v>
      </c>
      <c r="AG88" s="19">
        <v>0</v>
      </c>
      <c r="AH88" s="19">
        <v>0</v>
      </c>
      <c r="AI88" s="19">
        <v>0</v>
      </c>
      <c r="AJ88" s="19">
        <v>0</v>
      </c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1:51" x14ac:dyDescent="0.2">
      <c r="A89" s="22"/>
      <c r="B89" s="34" t="s">
        <v>91</v>
      </c>
      <c r="C89" s="35"/>
      <c r="D89" s="19">
        <v>7</v>
      </c>
      <c r="E89" s="19">
        <v>2</v>
      </c>
      <c r="F89" s="19">
        <v>5</v>
      </c>
      <c r="G89" s="19">
        <v>3</v>
      </c>
      <c r="H89" s="19">
        <v>0</v>
      </c>
      <c r="I89" s="19">
        <v>3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4</v>
      </c>
      <c r="AF89" s="19">
        <v>2</v>
      </c>
      <c r="AG89" s="19">
        <v>2</v>
      </c>
      <c r="AH89" s="19">
        <v>0</v>
      </c>
      <c r="AI89" s="19">
        <v>0</v>
      </c>
      <c r="AJ89" s="19">
        <v>0</v>
      </c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1:51" ht="13.5" customHeight="1" x14ac:dyDescent="0.2">
      <c r="A90" s="22"/>
      <c r="B90" s="36" t="s">
        <v>6</v>
      </c>
      <c r="C90" s="37"/>
      <c r="D90" s="26">
        <f>SUM(D91:D97)</f>
        <v>25</v>
      </c>
      <c r="E90" s="26">
        <f t="shared" ref="E90:AJ90" si="17">SUM(E91:E97)</f>
        <v>20</v>
      </c>
      <c r="F90" s="26">
        <f t="shared" si="17"/>
        <v>5</v>
      </c>
      <c r="G90" s="26">
        <f t="shared" si="17"/>
        <v>11</v>
      </c>
      <c r="H90" s="26">
        <f t="shared" si="17"/>
        <v>9</v>
      </c>
      <c r="I90" s="26">
        <f t="shared" si="17"/>
        <v>2</v>
      </c>
      <c r="J90" s="26">
        <f t="shared" si="17"/>
        <v>0</v>
      </c>
      <c r="K90" s="26">
        <f t="shared" si="17"/>
        <v>0</v>
      </c>
      <c r="L90" s="26">
        <f t="shared" si="17"/>
        <v>0</v>
      </c>
      <c r="M90" s="26">
        <f t="shared" si="17"/>
        <v>0</v>
      </c>
      <c r="N90" s="26">
        <f t="shared" si="17"/>
        <v>0</v>
      </c>
      <c r="O90" s="26">
        <f t="shared" si="17"/>
        <v>0</v>
      </c>
      <c r="P90" s="26">
        <f t="shared" si="17"/>
        <v>3</v>
      </c>
      <c r="Q90" s="26">
        <f t="shared" si="17"/>
        <v>1</v>
      </c>
      <c r="R90" s="26">
        <f t="shared" si="17"/>
        <v>2</v>
      </c>
      <c r="S90" s="26">
        <f t="shared" si="17"/>
        <v>0</v>
      </c>
      <c r="T90" s="26">
        <f t="shared" si="17"/>
        <v>0</v>
      </c>
      <c r="U90" s="26">
        <f t="shared" si="17"/>
        <v>0</v>
      </c>
      <c r="V90" s="26">
        <f t="shared" si="17"/>
        <v>0</v>
      </c>
      <c r="W90" s="26">
        <f t="shared" si="17"/>
        <v>0</v>
      </c>
      <c r="X90" s="26">
        <f t="shared" si="17"/>
        <v>0</v>
      </c>
      <c r="Y90" s="26">
        <f t="shared" si="17"/>
        <v>0</v>
      </c>
      <c r="Z90" s="26">
        <f t="shared" si="17"/>
        <v>0</v>
      </c>
      <c r="AA90" s="26">
        <f t="shared" si="17"/>
        <v>0</v>
      </c>
      <c r="AB90" s="26">
        <f t="shared" si="17"/>
        <v>0</v>
      </c>
      <c r="AC90" s="26">
        <f t="shared" si="17"/>
        <v>0</v>
      </c>
      <c r="AD90" s="26">
        <f t="shared" si="17"/>
        <v>0</v>
      </c>
      <c r="AE90" s="26">
        <f t="shared" si="17"/>
        <v>9</v>
      </c>
      <c r="AF90" s="26">
        <f t="shared" si="17"/>
        <v>8</v>
      </c>
      <c r="AG90" s="26">
        <f t="shared" si="17"/>
        <v>1</v>
      </c>
      <c r="AH90" s="26">
        <f t="shared" si="17"/>
        <v>2</v>
      </c>
      <c r="AI90" s="26">
        <f t="shared" si="17"/>
        <v>2</v>
      </c>
      <c r="AJ90" s="26">
        <f t="shared" si="17"/>
        <v>0</v>
      </c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1:51" x14ac:dyDescent="0.2">
      <c r="A91" s="22"/>
      <c r="B91" s="34" t="s">
        <v>92</v>
      </c>
      <c r="C91" s="35"/>
      <c r="D91" s="19">
        <v>5</v>
      </c>
      <c r="E91" s="19">
        <v>3</v>
      </c>
      <c r="F91" s="19">
        <v>2</v>
      </c>
      <c r="G91" s="19">
        <v>1</v>
      </c>
      <c r="H91" s="19">
        <v>1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3</v>
      </c>
      <c r="Q91" s="19">
        <v>1</v>
      </c>
      <c r="R91" s="19">
        <v>2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1</v>
      </c>
      <c r="AF91" s="19">
        <v>1</v>
      </c>
      <c r="AG91" s="19">
        <v>0</v>
      </c>
      <c r="AH91" s="19">
        <v>0</v>
      </c>
      <c r="AI91" s="19">
        <v>0</v>
      </c>
      <c r="AJ91" s="19">
        <v>0</v>
      </c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1:51" ht="14.25" customHeight="1" x14ac:dyDescent="0.2">
      <c r="A92" s="22"/>
      <c r="B92" s="34" t="s">
        <v>93</v>
      </c>
      <c r="C92" s="35"/>
      <c r="D92" s="19">
        <v>1</v>
      </c>
      <c r="E92" s="19">
        <v>1</v>
      </c>
      <c r="F92" s="19">
        <v>0</v>
      </c>
      <c r="G92" s="19">
        <v>1</v>
      </c>
      <c r="H92" s="19">
        <v>1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1:51" x14ac:dyDescent="0.2">
      <c r="A93" s="22"/>
      <c r="B93" s="34" t="s">
        <v>94</v>
      </c>
      <c r="C93" s="35"/>
      <c r="D93" s="19">
        <v>3</v>
      </c>
      <c r="E93" s="19">
        <v>1</v>
      </c>
      <c r="F93" s="19">
        <v>2</v>
      </c>
      <c r="G93" s="19">
        <v>2</v>
      </c>
      <c r="H93" s="19">
        <v>0</v>
      </c>
      <c r="I93" s="19">
        <v>2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1</v>
      </c>
      <c r="AF93" s="19">
        <v>1</v>
      </c>
      <c r="AG93" s="19">
        <v>0</v>
      </c>
      <c r="AH93" s="19">
        <v>0</v>
      </c>
      <c r="AI93" s="19">
        <v>0</v>
      </c>
      <c r="AJ93" s="19">
        <v>0</v>
      </c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1:51" x14ac:dyDescent="0.2">
      <c r="A94" s="22"/>
      <c r="B94" s="34" t="s">
        <v>95</v>
      </c>
      <c r="C94" s="35"/>
      <c r="D94" s="19">
        <v>4</v>
      </c>
      <c r="E94" s="19">
        <v>3</v>
      </c>
      <c r="F94" s="19">
        <v>1</v>
      </c>
      <c r="G94" s="19">
        <v>2</v>
      </c>
      <c r="H94" s="19">
        <v>2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2</v>
      </c>
      <c r="AF94" s="19">
        <v>1</v>
      </c>
      <c r="AG94" s="19">
        <v>1</v>
      </c>
      <c r="AH94" s="19">
        <v>0</v>
      </c>
      <c r="AI94" s="19">
        <v>0</v>
      </c>
      <c r="AJ94" s="19">
        <v>0</v>
      </c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1:51" x14ac:dyDescent="0.2">
      <c r="A95" s="22"/>
      <c r="B95" s="34" t="s">
        <v>9</v>
      </c>
      <c r="C95" s="35"/>
      <c r="D95" s="19">
        <v>4</v>
      </c>
      <c r="E95" s="19">
        <v>4</v>
      </c>
      <c r="F95" s="19">
        <v>0</v>
      </c>
      <c r="G95" s="19">
        <v>2</v>
      </c>
      <c r="H95" s="19">
        <v>2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2</v>
      </c>
      <c r="AF95" s="19">
        <v>2</v>
      </c>
      <c r="AG95" s="19">
        <v>0</v>
      </c>
      <c r="AH95" s="19">
        <v>0</v>
      </c>
      <c r="AI95" s="19">
        <v>0</v>
      </c>
      <c r="AJ95" s="19">
        <v>0</v>
      </c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1:51" x14ac:dyDescent="0.2">
      <c r="A96" s="22"/>
      <c r="B96" s="34" t="s">
        <v>10</v>
      </c>
      <c r="C96" s="35"/>
      <c r="D96" s="19">
        <v>2</v>
      </c>
      <c r="E96" s="19">
        <v>2</v>
      </c>
      <c r="F96" s="19">
        <v>0</v>
      </c>
      <c r="G96" s="19">
        <v>1</v>
      </c>
      <c r="H96" s="19">
        <v>1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1</v>
      </c>
      <c r="AF96" s="19">
        <v>1</v>
      </c>
      <c r="AG96" s="19">
        <v>0</v>
      </c>
      <c r="AH96" s="19">
        <v>0</v>
      </c>
      <c r="AI96" s="19">
        <v>0</v>
      </c>
      <c r="AJ96" s="19">
        <v>0</v>
      </c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1:51" x14ac:dyDescent="0.2">
      <c r="A97" s="22"/>
      <c r="B97" s="34" t="s">
        <v>96</v>
      </c>
      <c r="C97" s="35"/>
      <c r="D97" s="19">
        <v>6</v>
      </c>
      <c r="E97" s="19">
        <v>6</v>
      </c>
      <c r="F97" s="19">
        <v>0</v>
      </c>
      <c r="G97" s="19">
        <v>2</v>
      </c>
      <c r="H97" s="19">
        <v>2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2</v>
      </c>
      <c r="AF97" s="19">
        <v>2</v>
      </c>
      <c r="AG97" s="19">
        <v>0</v>
      </c>
      <c r="AH97" s="19">
        <v>2</v>
      </c>
      <c r="AI97" s="19">
        <v>2</v>
      </c>
      <c r="AJ97" s="19">
        <v>0</v>
      </c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1:51" ht="13.5" customHeight="1" x14ac:dyDescent="0.2">
      <c r="A98" s="22"/>
      <c r="B98" s="22"/>
      <c r="C98" s="23"/>
      <c r="D98" s="19"/>
      <c r="E98" s="19"/>
      <c r="F98" s="19"/>
      <c r="G98" s="19"/>
      <c r="H98" s="19"/>
      <c r="I98" s="19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1:51" ht="13.5" customHeight="1" x14ac:dyDescent="0.2">
      <c r="A99" s="52" t="s">
        <v>21</v>
      </c>
      <c r="B99" s="52"/>
      <c r="C99" s="53"/>
      <c r="D99" s="26">
        <f>SUM(D100:D106)</f>
        <v>57</v>
      </c>
      <c r="E99" s="26">
        <f t="shared" ref="E99:AJ99" si="18">SUM(E100:E106)</f>
        <v>27</v>
      </c>
      <c r="F99" s="26">
        <f t="shared" si="18"/>
        <v>30</v>
      </c>
      <c r="G99" s="26">
        <f t="shared" si="18"/>
        <v>16</v>
      </c>
      <c r="H99" s="26">
        <f t="shared" si="18"/>
        <v>15</v>
      </c>
      <c r="I99" s="26">
        <f t="shared" si="18"/>
        <v>1</v>
      </c>
      <c r="J99" s="26">
        <f t="shared" si="18"/>
        <v>0</v>
      </c>
      <c r="K99" s="26">
        <f t="shared" si="18"/>
        <v>0</v>
      </c>
      <c r="L99" s="26">
        <f t="shared" si="18"/>
        <v>0</v>
      </c>
      <c r="M99" s="26">
        <f t="shared" si="18"/>
        <v>3</v>
      </c>
      <c r="N99" s="26">
        <f t="shared" si="18"/>
        <v>0</v>
      </c>
      <c r="O99" s="26">
        <f t="shared" si="18"/>
        <v>3</v>
      </c>
      <c r="P99" s="26">
        <f t="shared" si="18"/>
        <v>9</v>
      </c>
      <c r="Q99" s="26">
        <f t="shared" si="18"/>
        <v>0</v>
      </c>
      <c r="R99" s="26">
        <f t="shared" si="18"/>
        <v>9</v>
      </c>
      <c r="S99" s="26">
        <f t="shared" si="18"/>
        <v>0</v>
      </c>
      <c r="T99" s="26">
        <f t="shared" si="18"/>
        <v>0</v>
      </c>
      <c r="U99" s="26">
        <f t="shared" si="18"/>
        <v>0</v>
      </c>
      <c r="V99" s="26">
        <f t="shared" si="18"/>
        <v>0</v>
      </c>
      <c r="W99" s="26">
        <f t="shared" si="18"/>
        <v>0</v>
      </c>
      <c r="X99" s="26">
        <f t="shared" si="18"/>
        <v>0</v>
      </c>
      <c r="Y99" s="26">
        <f t="shared" si="18"/>
        <v>0</v>
      </c>
      <c r="Z99" s="26">
        <f t="shared" si="18"/>
        <v>0</v>
      </c>
      <c r="AA99" s="26">
        <f t="shared" si="18"/>
        <v>0</v>
      </c>
      <c r="AB99" s="26">
        <f t="shared" si="18"/>
        <v>10</v>
      </c>
      <c r="AC99" s="26">
        <f t="shared" si="18"/>
        <v>0</v>
      </c>
      <c r="AD99" s="26">
        <f t="shared" si="18"/>
        <v>10</v>
      </c>
      <c r="AE99" s="26">
        <f t="shared" si="18"/>
        <v>13</v>
      </c>
      <c r="AF99" s="26">
        <f t="shared" si="18"/>
        <v>12</v>
      </c>
      <c r="AG99" s="26">
        <f t="shared" si="18"/>
        <v>1</v>
      </c>
      <c r="AH99" s="26">
        <f t="shared" si="18"/>
        <v>6</v>
      </c>
      <c r="AI99" s="26">
        <f t="shared" si="18"/>
        <v>0</v>
      </c>
      <c r="AJ99" s="26">
        <f t="shared" si="18"/>
        <v>6</v>
      </c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1:51" x14ac:dyDescent="0.2">
      <c r="A100" s="22"/>
      <c r="B100" s="34" t="s">
        <v>97</v>
      </c>
      <c r="C100" s="35"/>
      <c r="D100" s="19">
        <v>18</v>
      </c>
      <c r="E100" s="19">
        <v>8</v>
      </c>
      <c r="F100" s="19">
        <v>10</v>
      </c>
      <c r="G100" s="19">
        <v>4</v>
      </c>
      <c r="H100" s="19">
        <v>4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4</v>
      </c>
      <c r="Q100" s="19">
        <v>0</v>
      </c>
      <c r="R100" s="19">
        <v>4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6</v>
      </c>
      <c r="AC100" s="19">
        <v>0</v>
      </c>
      <c r="AD100" s="19">
        <v>6</v>
      </c>
      <c r="AE100" s="19">
        <v>4</v>
      </c>
      <c r="AF100" s="19">
        <v>4</v>
      </c>
      <c r="AG100" s="19">
        <v>0</v>
      </c>
      <c r="AH100" s="19">
        <v>0</v>
      </c>
      <c r="AI100" s="19">
        <v>0</v>
      </c>
      <c r="AJ100" s="19">
        <v>0</v>
      </c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1:51" x14ac:dyDescent="0.2">
      <c r="A101" s="22"/>
      <c r="B101" s="34" t="s">
        <v>98</v>
      </c>
      <c r="C101" s="35"/>
      <c r="D101" s="19">
        <v>14</v>
      </c>
      <c r="E101" s="19">
        <v>3</v>
      </c>
      <c r="F101" s="19">
        <v>11</v>
      </c>
      <c r="G101" s="19">
        <v>2</v>
      </c>
      <c r="H101" s="19">
        <v>1</v>
      </c>
      <c r="I101" s="19">
        <v>1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1</v>
      </c>
      <c r="Q101" s="19">
        <v>0</v>
      </c>
      <c r="R101" s="19">
        <v>1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4</v>
      </c>
      <c r="AC101" s="19">
        <v>0</v>
      </c>
      <c r="AD101" s="19">
        <v>4</v>
      </c>
      <c r="AE101" s="19">
        <v>2</v>
      </c>
      <c r="AF101" s="19">
        <v>2</v>
      </c>
      <c r="AG101" s="19">
        <v>0</v>
      </c>
      <c r="AH101" s="19">
        <v>5</v>
      </c>
      <c r="AI101" s="19">
        <v>0</v>
      </c>
      <c r="AJ101" s="19">
        <v>5</v>
      </c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1:51" x14ac:dyDescent="0.2">
      <c r="A102" s="22"/>
      <c r="B102" s="34" t="s">
        <v>99</v>
      </c>
      <c r="C102" s="35"/>
      <c r="D102" s="19">
        <v>6</v>
      </c>
      <c r="E102" s="19">
        <v>2</v>
      </c>
      <c r="F102" s="19">
        <v>4</v>
      </c>
      <c r="G102" s="19">
        <v>1</v>
      </c>
      <c r="H102" s="19">
        <v>1</v>
      </c>
      <c r="I102" s="19">
        <v>0</v>
      </c>
      <c r="J102" s="19">
        <v>0</v>
      </c>
      <c r="K102" s="19">
        <v>0</v>
      </c>
      <c r="L102" s="19">
        <v>0</v>
      </c>
      <c r="M102" s="19">
        <v>3</v>
      </c>
      <c r="N102" s="19">
        <v>0</v>
      </c>
      <c r="O102" s="19">
        <v>3</v>
      </c>
      <c r="P102" s="19">
        <v>1</v>
      </c>
      <c r="Q102" s="19">
        <v>0</v>
      </c>
      <c r="R102" s="19">
        <v>1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1</v>
      </c>
      <c r="AF102" s="19">
        <v>1</v>
      </c>
      <c r="AG102" s="19">
        <v>0</v>
      </c>
      <c r="AH102" s="19">
        <v>0</v>
      </c>
      <c r="AI102" s="19">
        <v>0</v>
      </c>
      <c r="AJ102" s="19">
        <v>0</v>
      </c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1:51" x14ac:dyDescent="0.2">
      <c r="A103" s="22"/>
      <c r="B103" s="34" t="s">
        <v>100</v>
      </c>
      <c r="C103" s="35"/>
      <c r="D103" s="19">
        <v>6</v>
      </c>
      <c r="E103" s="19">
        <v>5</v>
      </c>
      <c r="F103" s="19">
        <v>1</v>
      </c>
      <c r="G103" s="19">
        <v>3</v>
      </c>
      <c r="H103" s="19">
        <v>3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3</v>
      </c>
      <c r="AF103" s="19">
        <v>2</v>
      </c>
      <c r="AG103" s="19">
        <v>1</v>
      </c>
      <c r="AH103" s="19">
        <v>0</v>
      </c>
      <c r="AI103" s="19">
        <v>0</v>
      </c>
      <c r="AJ103" s="19">
        <v>0</v>
      </c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1:51" x14ac:dyDescent="0.2">
      <c r="A104" s="22"/>
      <c r="B104" s="34" t="s">
        <v>101</v>
      </c>
      <c r="C104" s="35"/>
      <c r="D104" s="19">
        <v>2</v>
      </c>
      <c r="E104" s="19">
        <v>1</v>
      </c>
      <c r="F104" s="19">
        <v>1</v>
      </c>
      <c r="G104" s="19">
        <v>1</v>
      </c>
      <c r="H104" s="19">
        <v>1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1</v>
      </c>
      <c r="Q104" s="19">
        <v>0</v>
      </c>
      <c r="R104" s="19">
        <v>1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1:51" x14ac:dyDescent="0.2">
      <c r="A105" s="22"/>
      <c r="B105" s="34" t="s">
        <v>102</v>
      </c>
      <c r="C105" s="35"/>
      <c r="D105" s="19">
        <v>5</v>
      </c>
      <c r="E105" s="19">
        <v>3</v>
      </c>
      <c r="F105" s="19">
        <v>2</v>
      </c>
      <c r="G105" s="19">
        <v>2</v>
      </c>
      <c r="H105" s="19">
        <v>2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1</v>
      </c>
      <c r="Q105" s="19">
        <v>0</v>
      </c>
      <c r="R105" s="19">
        <v>1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1</v>
      </c>
      <c r="AF105" s="19">
        <v>1</v>
      </c>
      <c r="AG105" s="19">
        <v>0</v>
      </c>
      <c r="AH105" s="19">
        <v>1</v>
      </c>
      <c r="AI105" s="19">
        <v>0</v>
      </c>
      <c r="AJ105" s="19">
        <v>1</v>
      </c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</row>
    <row r="106" spans="1:51" x14ac:dyDescent="0.2">
      <c r="A106" s="22"/>
      <c r="B106" s="34" t="s">
        <v>11</v>
      </c>
      <c r="C106" s="35"/>
      <c r="D106" s="19">
        <v>6</v>
      </c>
      <c r="E106" s="19">
        <v>5</v>
      </c>
      <c r="F106" s="19">
        <v>1</v>
      </c>
      <c r="G106" s="19">
        <v>3</v>
      </c>
      <c r="H106" s="19">
        <v>3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1</v>
      </c>
      <c r="Q106" s="19">
        <v>0</v>
      </c>
      <c r="R106" s="19">
        <v>1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2</v>
      </c>
      <c r="AF106" s="19">
        <v>2</v>
      </c>
      <c r="AG106" s="19">
        <v>0</v>
      </c>
      <c r="AH106" s="19">
        <v>0</v>
      </c>
      <c r="AI106" s="19">
        <v>0</v>
      </c>
      <c r="AJ106" s="19">
        <v>0</v>
      </c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</row>
    <row r="107" spans="1:51" x14ac:dyDescent="0.2">
      <c r="A107" s="22"/>
      <c r="B107" s="17"/>
      <c r="C107" s="18"/>
      <c r="D107" s="19"/>
      <c r="E107" s="19"/>
      <c r="F107" s="19"/>
      <c r="G107" s="19"/>
      <c r="H107" s="19"/>
      <c r="I107" s="19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1:51" ht="13.5" customHeight="1" x14ac:dyDescent="0.2">
      <c r="A108" s="52" t="s">
        <v>13</v>
      </c>
      <c r="B108" s="52"/>
      <c r="C108" s="53"/>
      <c r="D108" s="26">
        <f>D109+D112</f>
        <v>115</v>
      </c>
      <c r="E108" s="26">
        <f t="shared" ref="E108:AJ108" si="19">E109+E112</f>
        <v>70</v>
      </c>
      <c r="F108" s="26">
        <f t="shared" si="19"/>
        <v>45</v>
      </c>
      <c r="G108" s="26">
        <f t="shared" si="19"/>
        <v>35</v>
      </c>
      <c r="H108" s="26">
        <f t="shared" si="19"/>
        <v>25</v>
      </c>
      <c r="I108" s="26">
        <f t="shared" si="19"/>
        <v>10</v>
      </c>
      <c r="J108" s="26">
        <f t="shared" si="19"/>
        <v>0</v>
      </c>
      <c r="K108" s="26">
        <f t="shared" si="19"/>
        <v>0</v>
      </c>
      <c r="L108" s="26">
        <f t="shared" si="19"/>
        <v>0</v>
      </c>
      <c r="M108" s="26">
        <f t="shared" si="19"/>
        <v>1</v>
      </c>
      <c r="N108" s="26">
        <f t="shared" si="19"/>
        <v>0</v>
      </c>
      <c r="O108" s="26">
        <f t="shared" si="19"/>
        <v>1</v>
      </c>
      <c r="P108" s="26">
        <f t="shared" si="19"/>
        <v>16</v>
      </c>
      <c r="Q108" s="26">
        <f t="shared" si="19"/>
        <v>4</v>
      </c>
      <c r="R108" s="26">
        <f t="shared" si="19"/>
        <v>12</v>
      </c>
      <c r="S108" s="26">
        <f t="shared" si="19"/>
        <v>14</v>
      </c>
      <c r="T108" s="26">
        <f t="shared" si="19"/>
        <v>0</v>
      </c>
      <c r="U108" s="26">
        <f t="shared" si="19"/>
        <v>14</v>
      </c>
      <c r="V108" s="26">
        <f t="shared" si="19"/>
        <v>0</v>
      </c>
      <c r="W108" s="26">
        <f t="shared" si="19"/>
        <v>0</v>
      </c>
      <c r="X108" s="26">
        <f t="shared" si="19"/>
        <v>0</v>
      </c>
      <c r="Y108" s="26">
        <f t="shared" si="19"/>
        <v>0</v>
      </c>
      <c r="Z108" s="26">
        <f t="shared" si="19"/>
        <v>0</v>
      </c>
      <c r="AA108" s="26">
        <f t="shared" si="19"/>
        <v>0</v>
      </c>
      <c r="AB108" s="26">
        <f t="shared" si="19"/>
        <v>0</v>
      </c>
      <c r="AC108" s="26">
        <f t="shared" si="19"/>
        <v>0</v>
      </c>
      <c r="AD108" s="26">
        <f t="shared" si="19"/>
        <v>0</v>
      </c>
      <c r="AE108" s="26">
        <f t="shared" si="19"/>
        <v>47</v>
      </c>
      <c r="AF108" s="26">
        <f t="shared" si="19"/>
        <v>41</v>
      </c>
      <c r="AG108" s="26">
        <f t="shared" si="19"/>
        <v>6</v>
      </c>
      <c r="AH108" s="26">
        <f t="shared" si="19"/>
        <v>2</v>
      </c>
      <c r="AI108" s="26">
        <f t="shared" si="19"/>
        <v>0</v>
      </c>
      <c r="AJ108" s="26">
        <f t="shared" si="19"/>
        <v>2</v>
      </c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1:51" ht="13.5" customHeight="1" x14ac:dyDescent="0.2">
      <c r="A109" s="20"/>
      <c r="B109" s="36" t="s">
        <v>5</v>
      </c>
      <c r="C109" s="37"/>
      <c r="D109" s="26">
        <f>SUM(D110:D111)</f>
        <v>82</v>
      </c>
      <c r="E109" s="26">
        <f t="shared" ref="E109:AJ109" si="20">SUM(E110:E111)</f>
        <v>45</v>
      </c>
      <c r="F109" s="26">
        <f t="shared" si="20"/>
        <v>37</v>
      </c>
      <c r="G109" s="26">
        <f t="shared" si="20"/>
        <v>22</v>
      </c>
      <c r="H109" s="26">
        <f t="shared" si="20"/>
        <v>15</v>
      </c>
      <c r="I109" s="26">
        <f t="shared" si="20"/>
        <v>7</v>
      </c>
      <c r="J109" s="26">
        <f t="shared" si="20"/>
        <v>0</v>
      </c>
      <c r="K109" s="26">
        <f t="shared" si="20"/>
        <v>0</v>
      </c>
      <c r="L109" s="26">
        <f t="shared" si="20"/>
        <v>0</v>
      </c>
      <c r="M109" s="26">
        <f t="shared" si="20"/>
        <v>1</v>
      </c>
      <c r="N109" s="26">
        <f t="shared" si="20"/>
        <v>0</v>
      </c>
      <c r="O109" s="26">
        <f t="shared" si="20"/>
        <v>1</v>
      </c>
      <c r="P109" s="26">
        <f t="shared" si="20"/>
        <v>14</v>
      </c>
      <c r="Q109" s="26">
        <f t="shared" si="20"/>
        <v>3</v>
      </c>
      <c r="R109" s="26">
        <f t="shared" si="20"/>
        <v>11</v>
      </c>
      <c r="S109" s="26">
        <f t="shared" si="20"/>
        <v>14</v>
      </c>
      <c r="T109" s="26">
        <f t="shared" si="20"/>
        <v>0</v>
      </c>
      <c r="U109" s="26">
        <f t="shared" si="20"/>
        <v>14</v>
      </c>
      <c r="V109" s="26">
        <f t="shared" si="20"/>
        <v>0</v>
      </c>
      <c r="W109" s="26">
        <f t="shared" si="20"/>
        <v>0</v>
      </c>
      <c r="X109" s="26">
        <f t="shared" si="20"/>
        <v>0</v>
      </c>
      <c r="Y109" s="26">
        <f t="shared" si="20"/>
        <v>0</v>
      </c>
      <c r="Z109" s="26">
        <f t="shared" si="20"/>
        <v>0</v>
      </c>
      <c r="AA109" s="26">
        <f t="shared" si="20"/>
        <v>0</v>
      </c>
      <c r="AB109" s="26">
        <f t="shared" si="20"/>
        <v>0</v>
      </c>
      <c r="AC109" s="26">
        <f t="shared" si="20"/>
        <v>0</v>
      </c>
      <c r="AD109" s="26">
        <f t="shared" si="20"/>
        <v>0</v>
      </c>
      <c r="AE109" s="26">
        <f t="shared" si="20"/>
        <v>29</v>
      </c>
      <c r="AF109" s="26">
        <f t="shared" si="20"/>
        <v>27</v>
      </c>
      <c r="AG109" s="26">
        <f t="shared" si="20"/>
        <v>2</v>
      </c>
      <c r="AH109" s="26">
        <f t="shared" si="20"/>
        <v>2</v>
      </c>
      <c r="AI109" s="26">
        <f t="shared" si="20"/>
        <v>0</v>
      </c>
      <c r="AJ109" s="26">
        <f t="shared" si="20"/>
        <v>2</v>
      </c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1:51" x14ac:dyDescent="0.2">
      <c r="A110" s="22"/>
      <c r="B110" s="34" t="s">
        <v>103</v>
      </c>
      <c r="C110" s="35"/>
      <c r="D110" s="19">
        <v>70</v>
      </c>
      <c r="E110" s="19">
        <v>36</v>
      </c>
      <c r="F110" s="19">
        <v>34</v>
      </c>
      <c r="G110" s="19">
        <v>18</v>
      </c>
      <c r="H110" s="19">
        <v>12</v>
      </c>
      <c r="I110" s="19">
        <v>6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14</v>
      </c>
      <c r="Q110" s="19">
        <v>3</v>
      </c>
      <c r="R110" s="19">
        <v>11</v>
      </c>
      <c r="S110" s="19">
        <v>14</v>
      </c>
      <c r="T110" s="19">
        <v>0</v>
      </c>
      <c r="U110" s="19">
        <v>14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22</v>
      </c>
      <c r="AF110" s="19">
        <v>21</v>
      </c>
      <c r="AG110" s="19">
        <v>1</v>
      </c>
      <c r="AH110" s="19">
        <v>2</v>
      </c>
      <c r="AI110" s="19">
        <v>0</v>
      </c>
      <c r="AJ110" s="19">
        <v>2</v>
      </c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1:51" x14ac:dyDescent="0.2">
      <c r="A111" s="22"/>
      <c r="B111" s="34" t="s">
        <v>7</v>
      </c>
      <c r="C111" s="35"/>
      <c r="D111" s="19">
        <v>12</v>
      </c>
      <c r="E111" s="19">
        <v>9</v>
      </c>
      <c r="F111" s="19">
        <v>3</v>
      </c>
      <c r="G111" s="19">
        <v>4</v>
      </c>
      <c r="H111" s="19">
        <v>3</v>
      </c>
      <c r="I111" s="19">
        <v>1</v>
      </c>
      <c r="J111" s="19">
        <v>0</v>
      </c>
      <c r="K111" s="19">
        <v>0</v>
      </c>
      <c r="L111" s="19">
        <v>0</v>
      </c>
      <c r="M111" s="19">
        <v>1</v>
      </c>
      <c r="N111" s="19">
        <v>0</v>
      </c>
      <c r="O111" s="19">
        <v>1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7</v>
      </c>
      <c r="AF111" s="19">
        <v>6</v>
      </c>
      <c r="AG111" s="19">
        <v>1</v>
      </c>
      <c r="AH111" s="19">
        <v>0</v>
      </c>
      <c r="AI111" s="19">
        <v>0</v>
      </c>
      <c r="AJ111" s="19">
        <v>0</v>
      </c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1:51" ht="13.5" customHeight="1" x14ac:dyDescent="0.2">
      <c r="A112" s="22"/>
      <c r="B112" s="36" t="s">
        <v>6</v>
      </c>
      <c r="C112" s="37"/>
      <c r="D112" s="26">
        <f>SUM(D113:D121)</f>
        <v>33</v>
      </c>
      <c r="E112" s="26">
        <f t="shared" ref="E112:AJ112" si="21">SUM(E113:E121)</f>
        <v>25</v>
      </c>
      <c r="F112" s="26">
        <f t="shared" si="21"/>
        <v>8</v>
      </c>
      <c r="G112" s="26">
        <f t="shared" si="21"/>
        <v>13</v>
      </c>
      <c r="H112" s="26">
        <f t="shared" si="21"/>
        <v>10</v>
      </c>
      <c r="I112" s="26">
        <f t="shared" si="21"/>
        <v>3</v>
      </c>
      <c r="J112" s="26">
        <f t="shared" si="21"/>
        <v>0</v>
      </c>
      <c r="K112" s="26">
        <f t="shared" si="21"/>
        <v>0</v>
      </c>
      <c r="L112" s="26">
        <f t="shared" si="21"/>
        <v>0</v>
      </c>
      <c r="M112" s="26">
        <f t="shared" si="21"/>
        <v>0</v>
      </c>
      <c r="N112" s="26">
        <f t="shared" si="21"/>
        <v>0</v>
      </c>
      <c r="O112" s="26">
        <f t="shared" si="21"/>
        <v>0</v>
      </c>
      <c r="P112" s="26">
        <f t="shared" si="21"/>
        <v>2</v>
      </c>
      <c r="Q112" s="26">
        <f t="shared" si="21"/>
        <v>1</v>
      </c>
      <c r="R112" s="26">
        <f t="shared" si="21"/>
        <v>1</v>
      </c>
      <c r="S112" s="26">
        <f t="shared" si="21"/>
        <v>0</v>
      </c>
      <c r="T112" s="26">
        <f t="shared" si="21"/>
        <v>0</v>
      </c>
      <c r="U112" s="26">
        <f t="shared" si="21"/>
        <v>0</v>
      </c>
      <c r="V112" s="26">
        <f t="shared" si="21"/>
        <v>0</v>
      </c>
      <c r="W112" s="26">
        <f t="shared" si="21"/>
        <v>0</v>
      </c>
      <c r="X112" s="26">
        <f t="shared" si="21"/>
        <v>0</v>
      </c>
      <c r="Y112" s="26">
        <f t="shared" si="21"/>
        <v>0</v>
      </c>
      <c r="Z112" s="26">
        <f t="shared" si="21"/>
        <v>0</v>
      </c>
      <c r="AA112" s="26">
        <f t="shared" si="21"/>
        <v>0</v>
      </c>
      <c r="AB112" s="26">
        <f t="shared" si="21"/>
        <v>0</v>
      </c>
      <c r="AC112" s="26">
        <f t="shared" si="21"/>
        <v>0</v>
      </c>
      <c r="AD112" s="26">
        <f t="shared" si="21"/>
        <v>0</v>
      </c>
      <c r="AE112" s="26">
        <f t="shared" si="21"/>
        <v>18</v>
      </c>
      <c r="AF112" s="26">
        <f t="shared" si="21"/>
        <v>14</v>
      </c>
      <c r="AG112" s="26">
        <f t="shared" si="21"/>
        <v>4</v>
      </c>
      <c r="AH112" s="26">
        <f t="shared" si="21"/>
        <v>0</v>
      </c>
      <c r="AI112" s="26">
        <f t="shared" si="21"/>
        <v>0</v>
      </c>
      <c r="AJ112" s="26">
        <f t="shared" si="21"/>
        <v>0</v>
      </c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1:51" x14ac:dyDescent="0.2">
      <c r="A113" s="22"/>
      <c r="B113" s="34" t="s">
        <v>104</v>
      </c>
      <c r="C113" s="35"/>
      <c r="D113" s="19">
        <v>2</v>
      </c>
      <c r="E113" s="19">
        <v>2</v>
      </c>
      <c r="F113" s="19">
        <v>0</v>
      </c>
      <c r="G113" s="19">
        <v>1</v>
      </c>
      <c r="H113" s="19">
        <v>1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1</v>
      </c>
      <c r="AF113" s="19">
        <v>1</v>
      </c>
      <c r="AG113" s="19">
        <v>0</v>
      </c>
      <c r="AH113" s="19">
        <v>0</v>
      </c>
      <c r="AI113" s="19">
        <v>0</v>
      </c>
      <c r="AJ113" s="19">
        <v>0</v>
      </c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</row>
    <row r="114" spans="1:51" ht="13.5" customHeight="1" x14ac:dyDescent="0.2">
      <c r="A114" s="22"/>
      <c r="B114" s="34" t="s">
        <v>105</v>
      </c>
      <c r="C114" s="35"/>
      <c r="D114" s="19">
        <v>2</v>
      </c>
      <c r="E114" s="19">
        <v>2</v>
      </c>
      <c r="F114" s="19">
        <v>0</v>
      </c>
      <c r="G114" s="19">
        <v>1</v>
      </c>
      <c r="H114" s="19">
        <v>1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1</v>
      </c>
      <c r="AF114" s="19">
        <v>1</v>
      </c>
      <c r="AG114" s="19">
        <v>0</v>
      </c>
      <c r="AH114" s="19">
        <v>0</v>
      </c>
      <c r="AI114" s="19">
        <v>0</v>
      </c>
      <c r="AJ114" s="19">
        <v>0</v>
      </c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</row>
    <row r="115" spans="1:51" x14ac:dyDescent="0.2">
      <c r="A115" s="22"/>
      <c r="B115" s="34" t="s">
        <v>106</v>
      </c>
      <c r="C115" s="35"/>
      <c r="D115" s="19">
        <v>2</v>
      </c>
      <c r="E115" s="19">
        <v>2</v>
      </c>
      <c r="F115" s="19">
        <v>0</v>
      </c>
      <c r="G115" s="19">
        <v>1</v>
      </c>
      <c r="H115" s="19">
        <v>1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1</v>
      </c>
      <c r="AF115" s="19">
        <v>1</v>
      </c>
      <c r="AG115" s="19">
        <v>0</v>
      </c>
      <c r="AH115" s="19">
        <v>0</v>
      </c>
      <c r="AI115" s="19">
        <v>0</v>
      </c>
      <c r="AJ115" s="19">
        <v>0</v>
      </c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</row>
    <row r="116" spans="1:51" ht="14.25" customHeight="1" x14ac:dyDescent="0.2">
      <c r="A116" s="22"/>
      <c r="B116" s="34" t="s">
        <v>107</v>
      </c>
      <c r="C116" s="35"/>
      <c r="D116" s="19">
        <v>3</v>
      </c>
      <c r="E116" s="19">
        <v>2</v>
      </c>
      <c r="F116" s="19">
        <v>1</v>
      </c>
      <c r="G116" s="19">
        <v>1</v>
      </c>
      <c r="H116" s="19">
        <v>1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2</v>
      </c>
      <c r="AF116" s="19">
        <v>1</v>
      </c>
      <c r="AG116" s="19">
        <v>1</v>
      </c>
      <c r="AH116" s="19">
        <v>0</v>
      </c>
      <c r="AI116" s="19">
        <v>0</v>
      </c>
      <c r="AJ116" s="19">
        <v>0</v>
      </c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</row>
    <row r="117" spans="1:51" x14ac:dyDescent="0.2">
      <c r="A117" s="22"/>
      <c r="B117" s="34" t="s">
        <v>108</v>
      </c>
      <c r="C117" s="35"/>
      <c r="D117" s="19">
        <v>6</v>
      </c>
      <c r="E117" s="19">
        <v>2</v>
      </c>
      <c r="F117" s="19">
        <v>4</v>
      </c>
      <c r="G117" s="19">
        <v>2</v>
      </c>
      <c r="H117" s="19">
        <v>0</v>
      </c>
      <c r="I117" s="19">
        <v>2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4</v>
      </c>
      <c r="AF117" s="19">
        <v>2</v>
      </c>
      <c r="AG117" s="19">
        <v>2</v>
      </c>
      <c r="AH117" s="19">
        <v>0</v>
      </c>
      <c r="AI117" s="19">
        <v>0</v>
      </c>
      <c r="AJ117" s="19">
        <v>0</v>
      </c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</row>
    <row r="118" spans="1:51" x14ac:dyDescent="0.2">
      <c r="A118" s="22"/>
      <c r="B118" s="34" t="s">
        <v>109</v>
      </c>
      <c r="C118" s="35"/>
      <c r="D118" s="19">
        <v>1</v>
      </c>
      <c r="E118" s="19">
        <v>1</v>
      </c>
      <c r="F118" s="19">
        <v>0</v>
      </c>
      <c r="G118" s="19">
        <v>1</v>
      </c>
      <c r="H118" s="19">
        <v>1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</row>
    <row r="119" spans="1:51" x14ac:dyDescent="0.2">
      <c r="A119" s="22"/>
      <c r="B119" s="34" t="s">
        <v>110</v>
      </c>
      <c r="C119" s="35"/>
      <c r="D119" s="19">
        <v>6</v>
      </c>
      <c r="E119" s="19">
        <v>5</v>
      </c>
      <c r="F119" s="19">
        <v>1</v>
      </c>
      <c r="G119" s="19">
        <v>1</v>
      </c>
      <c r="H119" s="19">
        <v>1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1</v>
      </c>
      <c r="Q119" s="19">
        <v>1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4</v>
      </c>
      <c r="AF119" s="19">
        <v>3</v>
      </c>
      <c r="AG119" s="19">
        <v>1</v>
      </c>
      <c r="AH119" s="19">
        <v>0</v>
      </c>
      <c r="AI119" s="19">
        <v>0</v>
      </c>
      <c r="AJ119" s="19">
        <v>0</v>
      </c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</row>
    <row r="120" spans="1:51" x14ac:dyDescent="0.2">
      <c r="A120" s="22"/>
      <c r="B120" s="34" t="s">
        <v>111</v>
      </c>
      <c r="C120" s="35"/>
      <c r="D120" s="19">
        <v>9</v>
      </c>
      <c r="E120" s="19">
        <v>7</v>
      </c>
      <c r="F120" s="19">
        <v>2</v>
      </c>
      <c r="G120" s="19">
        <v>4</v>
      </c>
      <c r="H120" s="19">
        <v>3</v>
      </c>
      <c r="I120" s="19">
        <v>1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1</v>
      </c>
      <c r="Q120" s="19">
        <v>0</v>
      </c>
      <c r="R120" s="19">
        <v>1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4</v>
      </c>
      <c r="AF120" s="19">
        <v>4</v>
      </c>
      <c r="AG120" s="19">
        <v>0</v>
      </c>
      <c r="AH120" s="19">
        <v>0</v>
      </c>
      <c r="AI120" s="19">
        <v>0</v>
      </c>
      <c r="AJ120" s="19">
        <v>0</v>
      </c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</row>
    <row r="121" spans="1:51" x14ac:dyDescent="0.2">
      <c r="A121" s="22"/>
      <c r="B121" s="34" t="s">
        <v>112</v>
      </c>
      <c r="C121" s="35"/>
      <c r="D121" s="19">
        <v>2</v>
      </c>
      <c r="E121" s="19">
        <v>2</v>
      </c>
      <c r="F121" s="19">
        <v>0</v>
      </c>
      <c r="G121" s="19">
        <v>1</v>
      </c>
      <c r="H121" s="19">
        <v>1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1</v>
      </c>
      <c r="AF121" s="19">
        <v>1</v>
      </c>
      <c r="AG121" s="19">
        <v>0</v>
      </c>
      <c r="AH121" s="19">
        <v>0</v>
      </c>
      <c r="AI121" s="19">
        <v>0</v>
      </c>
      <c r="AJ121" s="19">
        <v>0</v>
      </c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</row>
    <row r="122" spans="1:51" x14ac:dyDescent="0.2">
      <c r="A122" s="22"/>
      <c r="B122" s="22"/>
      <c r="C122" s="23"/>
      <c r="D122" s="19"/>
      <c r="E122" s="19"/>
      <c r="F122" s="19"/>
      <c r="G122" s="19"/>
      <c r="H122" s="19"/>
      <c r="I122" s="19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1:51" ht="13.5" customHeight="1" x14ac:dyDescent="0.2">
      <c r="A123" s="52" t="s">
        <v>14</v>
      </c>
      <c r="B123" s="52"/>
      <c r="C123" s="53"/>
      <c r="D123" s="26">
        <f>SUM(D124:D130)</f>
        <v>27</v>
      </c>
      <c r="E123" s="26">
        <f t="shared" ref="E123:AJ123" si="22">SUM(E124:E130)</f>
        <v>17</v>
      </c>
      <c r="F123" s="26">
        <f t="shared" si="22"/>
        <v>10</v>
      </c>
      <c r="G123" s="26">
        <f t="shared" si="22"/>
        <v>10</v>
      </c>
      <c r="H123" s="26">
        <f t="shared" si="22"/>
        <v>8</v>
      </c>
      <c r="I123" s="26">
        <f t="shared" si="22"/>
        <v>2</v>
      </c>
      <c r="J123" s="26">
        <f t="shared" si="22"/>
        <v>0</v>
      </c>
      <c r="K123" s="26">
        <f t="shared" si="22"/>
        <v>0</v>
      </c>
      <c r="L123" s="26">
        <f t="shared" si="22"/>
        <v>0</v>
      </c>
      <c r="M123" s="26">
        <f t="shared" si="22"/>
        <v>0</v>
      </c>
      <c r="N123" s="26">
        <f t="shared" si="22"/>
        <v>0</v>
      </c>
      <c r="O123" s="26">
        <f t="shared" si="22"/>
        <v>0</v>
      </c>
      <c r="P123" s="26">
        <f t="shared" si="22"/>
        <v>0</v>
      </c>
      <c r="Q123" s="26">
        <f t="shared" si="22"/>
        <v>0</v>
      </c>
      <c r="R123" s="26">
        <f t="shared" si="22"/>
        <v>0</v>
      </c>
      <c r="S123" s="26">
        <f t="shared" si="22"/>
        <v>0</v>
      </c>
      <c r="T123" s="26">
        <f t="shared" si="22"/>
        <v>0</v>
      </c>
      <c r="U123" s="26">
        <f t="shared" si="22"/>
        <v>0</v>
      </c>
      <c r="V123" s="26">
        <f t="shared" si="22"/>
        <v>0</v>
      </c>
      <c r="W123" s="26">
        <f t="shared" si="22"/>
        <v>0</v>
      </c>
      <c r="X123" s="26">
        <f t="shared" si="22"/>
        <v>0</v>
      </c>
      <c r="Y123" s="26">
        <f t="shared" si="22"/>
        <v>0</v>
      </c>
      <c r="Z123" s="26">
        <f t="shared" si="22"/>
        <v>0</v>
      </c>
      <c r="AA123" s="26">
        <f t="shared" si="22"/>
        <v>0</v>
      </c>
      <c r="AB123" s="26">
        <f t="shared" si="22"/>
        <v>0</v>
      </c>
      <c r="AC123" s="26">
        <f t="shared" si="22"/>
        <v>0</v>
      </c>
      <c r="AD123" s="26">
        <f t="shared" si="22"/>
        <v>0</v>
      </c>
      <c r="AE123" s="26">
        <f t="shared" si="22"/>
        <v>10</v>
      </c>
      <c r="AF123" s="26">
        <f t="shared" si="22"/>
        <v>9</v>
      </c>
      <c r="AG123" s="26">
        <f t="shared" si="22"/>
        <v>1</v>
      </c>
      <c r="AH123" s="26">
        <f t="shared" si="22"/>
        <v>7</v>
      </c>
      <c r="AI123" s="26">
        <f t="shared" si="22"/>
        <v>0</v>
      </c>
      <c r="AJ123" s="26">
        <f t="shared" si="22"/>
        <v>7</v>
      </c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</row>
    <row r="124" spans="1:51" x14ac:dyDescent="0.2">
      <c r="A124" s="22"/>
      <c r="B124" s="34" t="s">
        <v>113</v>
      </c>
      <c r="C124" s="35"/>
      <c r="D124" s="19">
        <v>6</v>
      </c>
      <c r="E124" s="19">
        <v>3</v>
      </c>
      <c r="F124" s="19">
        <v>3</v>
      </c>
      <c r="G124" s="19">
        <v>2</v>
      </c>
      <c r="H124" s="19">
        <v>1</v>
      </c>
      <c r="I124" s="19">
        <v>1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2</v>
      </c>
      <c r="AF124" s="19">
        <v>2</v>
      </c>
      <c r="AG124" s="19">
        <v>0</v>
      </c>
      <c r="AH124" s="19">
        <v>2</v>
      </c>
      <c r="AI124" s="19">
        <v>0</v>
      </c>
      <c r="AJ124" s="19">
        <v>2</v>
      </c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1:51" x14ac:dyDescent="0.2">
      <c r="A125" s="22"/>
      <c r="B125" s="34" t="s">
        <v>114</v>
      </c>
      <c r="C125" s="35"/>
      <c r="D125" s="19">
        <v>2</v>
      </c>
      <c r="E125" s="19">
        <v>1</v>
      </c>
      <c r="F125" s="19">
        <v>1</v>
      </c>
      <c r="G125" s="19">
        <v>1</v>
      </c>
      <c r="H125" s="19">
        <v>0</v>
      </c>
      <c r="I125" s="19">
        <v>1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1</v>
      </c>
      <c r="AF125" s="19">
        <v>1</v>
      </c>
      <c r="AG125" s="19">
        <v>0</v>
      </c>
      <c r="AH125" s="19">
        <v>0</v>
      </c>
      <c r="AI125" s="19">
        <v>0</v>
      </c>
      <c r="AJ125" s="19">
        <v>0</v>
      </c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</row>
    <row r="126" spans="1:51" x14ac:dyDescent="0.2">
      <c r="A126" s="22"/>
      <c r="B126" s="34" t="s">
        <v>115</v>
      </c>
      <c r="C126" s="35"/>
      <c r="D126" s="19">
        <v>4</v>
      </c>
      <c r="E126" s="19">
        <v>1</v>
      </c>
      <c r="F126" s="19">
        <v>3</v>
      </c>
      <c r="G126" s="19">
        <v>1</v>
      </c>
      <c r="H126" s="19">
        <v>1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1</v>
      </c>
      <c r="AF126" s="19">
        <v>0</v>
      </c>
      <c r="AG126" s="19">
        <v>1</v>
      </c>
      <c r="AH126" s="19">
        <v>2</v>
      </c>
      <c r="AI126" s="19">
        <v>0</v>
      </c>
      <c r="AJ126" s="19">
        <v>2</v>
      </c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</row>
    <row r="127" spans="1:51" x14ac:dyDescent="0.2">
      <c r="A127" s="22"/>
      <c r="B127" s="34" t="s">
        <v>116</v>
      </c>
      <c r="C127" s="35"/>
      <c r="D127" s="19">
        <v>3</v>
      </c>
      <c r="E127" s="19">
        <v>2</v>
      </c>
      <c r="F127" s="19">
        <v>1</v>
      </c>
      <c r="G127" s="19">
        <v>1</v>
      </c>
      <c r="H127" s="19">
        <v>1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1</v>
      </c>
      <c r="AF127" s="19">
        <v>1</v>
      </c>
      <c r="AG127" s="19">
        <v>0</v>
      </c>
      <c r="AH127" s="19">
        <v>1</v>
      </c>
      <c r="AI127" s="19">
        <v>0</v>
      </c>
      <c r="AJ127" s="19">
        <v>1</v>
      </c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</row>
    <row r="128" spans="1:51" x14ac:dyDescent="0.2">
      <c r="A128" s="22"/>
      <c r="B128" s="34" t="s">
        <v>117</v>
      </c>
      <c r="C128" s="35"/>
      <c r="D128" s="19">
        <v>2</v>
      </c>
      <c r="E128" s="19">
        <v>2</v>
      </c>
      <c r="F128" s="19">
        <v>0</v>
      </c>
      <c r="G128" s="19">
        <v>1</v>
      </c>
      <c r="H128" s="19">
        <v>1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1</v>
      </c>
      <c r="AF128" s="19">
        <v>1</v>
      </c>
      <c r="AG128" s="19">
        <v>0</v>
      </c>
      <c r="AH128" s="19">
        <v>0</v>
      </c>
      <c r="AI128" s="19">
        <v>0</v>
      </c>
      <c r="AJ128" s="19">
        <v>0</v>
      </c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</row>
    <row r="129" spans="1:51" x14ac:dyDescent="0.2">
      <c r="A129" s="22"/>
      <c r="B129" s="34" t="s">
        <v>118</v>
      </c>
      <c r="C129" s="35"/>
      <c r="D129" s="19">
        <v>4</v>
      </c>
      <c r="E129" s="19">
        <v>2</v>
      </c>
      <c r="F129" s="19">
        <v>2</v>
      </c>
      <c r="G129" s="19">
        <v>1</v>
      </c>
      <c r="H129" s="19">
        <v>1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1</v>
      </c>
      <c r="AF129" s="19">
        <v>1</v>
      </c>
      <c r="AG129" s="19">
        <v>0</v>
      </c>
      <c r="AH129" s="19">
        <v>2</v>
      </c>
      <c r="AI129" s="19">
        <v>0</v>
      </c>
      <c r="AJ129" s="19">
        <v>2</v>
      </c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</row>
    <row r="130" spans="1:51" x14ac:dyDescent="0.2">
      <c r="A130" s="22"/>
      <c r="B130" s="34" t="s">
        <v>119</v>
      </c>
      <c r="C130" s="35"/>
      <c r="D130" s="19">
        <v>6</v>
      </c>
      <c r="E130" s="19">
        <v>6</v>
      </c>
      <c r="F130" s="19">
        <v>0</v>
      </c>
      <c r="G130" s="19">
        <v>3</v>
      </c>
      <c r="H130" s="19">
        <v>3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3</v>
      </c>
      <c r="AF130" s="19">
        <v>3</v>
      </c>
      <c r="AG130" s="19">
        <v>0</v>
      </c>
      <c r="AH130" s="19">
        <v>0</v>
      </c>
      <c r="AI130" s="19">
        <v>0</v>
      </c>
      <c r="AJ130" s="19">
        <v>0</v>
      </c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</row>
    <row r="131" spans="1:51" x14ac:dyDescent="0.2">
      <c r="A131" s="22"/>
      <c r="B131" s="22"/>
      <c r="C131" s="23"/>
      <c r="D131" s="19"/>
      <c r="E131" s="19"/>
      <c r="F131" s="19"/>
      <c r="G131" s="19"/>
      <c r="H131" s="19"/>
      <c r="I131" s="19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</row>
    <row r="132" spans="1:51" ht="13.5" customHeight="1" x14ac:dyDescent="0.2">
      <c r="A132" s="52" t="s">
        <v>17</v>
      </c>
      <c r="B132" s="52"/>
      <c r="C132" s="53"/>
      <c r="D132" s="26">
        <f>D133+D138</f>
        <v>241</v>
      </c>
      <c r="E132" s="26">
        <f t="shared" ref="E132:AJ132" si="23">E133+E138</f>
        <v>112</v>
      </c>
      <c r="F132" s="26">
        <f t="shared" si="23"/>
        <v>129</v>
      </c>
      <c r="G132" s="26">
        <f t="shared" si="23"/>
        <v>60</v>
      </c>
      <c r="H132" s="26">
        <f t="shared" si="23"/>
        <v>38</v>
      </c>
      <c r="I132" s="26">
        <f t="shared" si="23"/>
        <v>22</v>
      </c>
      <c r="J132" s="26">
        <f t="shared" si="23"/>
        <v>0</v>
      </c>
      <c r="K132" s="26">
        <f t="shared" si="23"/>
        <v>0</v>
      </c>
      <c r="L132" s="26">
        <f t="shared" si="23"/>
        <v>0</v>
      </c>
      <c r="M132" s="26">
        <f t="shared" si="23"/>
        <v>22</v>
      </c>
      <c r="N132" s="26">
        <f t="shared" si="23"/>
        <v>7</v>
      </c>
      <c r="O132" s="26">
        <f t="shared" si="23"/>
        <v>15</v>
      </c>
      <c r="P132" s="26">
        <f t="shared" si="23"/>
        <v>14</v>
      </c>
      <c r="Q132" s="26">
        <f t="shared" si="23"/>
        <v>1</v>
      </c>
      <c r="R132" s="26">
        <f t="shared" si="23"/>
        <v>13</v>
      </c>
      <c r="S132" s="26">
        <f t="shared" si="23"/>
        <v>4</v>
      </c>
      <c r="T132" s="26">
        <f t="shared" si="23"/>
        <v>0</v>
      </c>
      <c r="U132" s="26">
        <f t="shared" si="23"/>
        <v>4</v>
      </c>
      <c r="V132" s="26">
        <f t="shared" si="23"/>
        <v>0</v>
      </c>
      <c r="W132" s="26">
        <f t="shared" si="23"/>
        <v>0</v>
      </c>
      <c r="X132" s="26">
        <f t="shared" si="23"/>
        <v>0</v>
      </c>
      <c r="Y132" s="26">
        <f t="shared" si="23"/>
        <v>1</v>
      </c>
      <c r="Z132" s="26">
        <f t="shared" si="23"/>
        <v>0</v>
      </c>
      <c r="AA132" s="26">
        <f t="shared" si="23"/>
        <v>1</v>
      </c>
      <c r="AB132" s="26">
        <f t="shared" si="23"/>
        <v>24</v>
      </c>
      <c r="AC132" s="26">
        <f t="shared" si="23"/>
        <v>0</v>
      </c>
      <c r="AD132" s="26">
        <f t="shared" si="23"/>
        <v>24</v>
      </c>
      <c r="AE132" s="26">
        <f t="shared" si="23"/>
        <v>93</v>
      </c>
      <c r="AF132" s="26">
        <f t="shared" si="23"/>
        <v>63</v>
      </c>
      <c r="AG132" s="26">
        <f t="shared" si="23"/>
        <v>30</v>
      </c>
      <c r="AH132" s="26">
        <f t="shared" si="23"/>
        <v>23</v>
      </c>
      <c r="AI132" s="26">
        <f t="shared" si="23"/>
        <v>3</v>
      </c>
      <c r="AJ132" s="26">
        <f t="shared" si="23"/>
        <v>20</v>
      </c>
      <c r="AK132" s="26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1:51" ht="13.5" customHeight="1" x14ac:dyDescent="0.2">
      <c r="A133" s="21"/>
      <c r="B133" s="36" t="s">
        <v>5</v>
      </c>
      <c r="C133" s="37"/>
      <c r="D133" s="26">
        <f>SUM(D134:D137)</f>
        <v>140</v>
      </c>
      <c r="E133" s="26">
        <f t="shared" ref="E133:AJ133" si="24">SUM(E134:E137)</f>
        <v>73</v>
      </c>
      <c r="F133" s="26">
        <f t="shared" si="24"/>
        <v>67</v>
      </c>
      <c r="G133" s="26">
        <f t="shared" si="24"/>
        <v>40</v>
      </c>
      <c r="H133" s="26">
        <f t="shared" si="24"/>
        <v>24</v>
      </c>
      <c r="I133" s="26">
        <f t="shared" si="24"/>
        <v>16</v>
      </c>
      <c r="J133" s="26">
        <f t="shared" si="24"/>
        <v>0</v>
      </c>
      <c r="K133" s="26">
        <f t="shared" si="24"/>
        <v>0</v>
      </c>
      <c r="L133" s="26">
        <f t="shared" si="24"/>
        <v>0</v>
      </c>
      <c r="M133" s="26">
        <f t="shared" si="24"/>
        <v>0</v>
      </c>
      <c r="N133" s="26">
        <f t="shared" si="24"/>
        <v>0</v>
      </c>
      <c r="O133" s="26">
        <f t="shared" si="24"/>
        <v>0</v>
      </c>
      <c r="P133" s="26">
        <f t="shared" si="24"/>
        <v>5</v>
      </c>
      <c r="Q133" s="26">
        <f t="shared" si="24"/>
        <v>1</v>
      </c>
      <c r="R133" s="26">
        <f t="shared" si="24"/>
        <v>4</v>
      </c>
      <c r="S133" s="26">
        <f t="shared" si="24"/>
        <v>0</v>
      </c>
      <c r="T133" s="26">
        <f t="shared" si="24"/>
        <v>0</v>
      </c>
      <c r="U133" s="26">
        <f t="shared" si="24"/>
        <v>0</v>
      </c>
      <c r="V133" s="26">
        <f t="shared" si="24"/>
        <v>0</v>
      </c>
      <c r="W133" s="26">
        <f t="shared" si="24"/>
        <v>0</v>
      </c>
      <c r="X133" s="26">
        <f t="shared" si="24"/>
        <v>0</v>
      </c>
      <c r="Y133" s="26">
        <f t="shared" si="24"/>
        <v>0</v>
      </c>
      <c r="Z133" s="26">
        <f t="shared" si="24"/>
        <v>0</v>
      </c>
      <c r="AA133" s="26">
        <f t="shared" si="24"/>
        <v>0</v>
      </c>
      <c r="AB133" s="26">
        <f t="shared" si="24"/>
        <v>5</v>
      </c>
      <c r="AC133" s="26">
        <f t="shared" si="24"/>
        <v>0</v>
      </c>
      <c r="AD133" s="26">
        <f t="shared" si="24"/>
        <v>5</v>
      </c>
      <c r="AE133" s="26">
        <f t="shared" si="24"/>
        <v>76</v>
      </c>
      <c r="AF133" s="26">
        <f t="shared" si="24"/>
        <v>47</v>
      </c>
      <c r="AG133" s="26">
        <f t="shared" si="24"/>
        <v>29</v>
      </c>
      <c r="AH133" s="26">
        <f t="shared" si="24"/>
        <v>14</v>
      </c>
      <c r="AI133" s="26">
        <f t="shared" si="24"/>
        <v>1</v>
      </c>
      <c r="AJ133" s="26">
        <f t="shared" si="24"/>
        <v>13</v>
      </c>
      <c r="AK133" s="26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</row>
    <row r="134" spans="1:51" x14ac:dyDescent="0.2">
      <c r="A134" s="22"/>
      <c r="B134" s="34" t="s">
        <v>120</v>
      </c>
      <c r="C134" s="35"/>
      <c r="D134" s="19">
        <v>105</v>
      </c>
      <c r="E134" s="19">
        <v>54</v>
      </c>
      <c r="F134" s="19">
        <v>51</v>
      </c>
      <c r="G134" s="19">
        <v>29</v>
      </c>
      <c r="H134" s="19">
        <v>17</v>
      </c>
      <c r="I134" s="19">
        <v>12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2</v>
      </c>
      <c r="Q134" s="19">
        <v>1</v>
      </c>
      <c r="R134" s="19">
        <v>1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5</v>
      </c>
      <c r="AC134" s="19">
        <v>0</v>
      </c>
      <c r="AD134" s="19">
        <v>5</v>
      </c>
      <c r="AE134" s="19">
        <v>65</v>
      </c>
      <c r="AF134" s="19">
        <v>36</v>
      </c>
      <c r="AG134" s="19">
        <v>29</v>
      </c>
      <c r="AH134" s="19">
        <v>4</v>
      </c>
      <c r="AI134" s="19">
        <v>0</v>
      </c>
      <c r="AJ134" s="19">
        <v>4</v>
      </c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1:51" x14ac:dyDescent="0.2">
      <c r="A135" s="22"/>
      <c r="B135" s="34" t="s">
        <v>121</v>
      </c>
      <c r="C135" s="35"/>
      <c r="D135" s="19">
        <v>10</v>
      </c>
      <c r="E135" s="19">
        <v>9</v>
      </c>
      <c r="F135" s="19">
        <v>1</v>
      </c>
      <c r="G135" s="19">
        <v>4</v>
      </c>
      <c r="H135" s="19">
        <v>3</v>
      </c>
      <c r="I135" s="19">
        <v>1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6</v>
      </c>
      <c r="AF135" s="19">
        <v>6</v>
      </c>
      <c r="AG135" s="19">
        <v>0</v>
      </c>
      <c r="AH135" s="19">
        <v>0</v>
      </c>
      <c r="AI135" s="19">
        <v>0</v>
      </c>
      <c r="AJ135" s="19">
        <v>0</v>
      </c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</row>
    <row r="136" spans="1:51" x14ac:dyDescent="0.2">
      <c r="A136" s="22"/>
      <c r="B136" s="34" t="s">
        <v>122</v>
      </c>
      <c r="C136" s="35"/>
      <c r="D136" s="19">
        <v>20</v>
      </c>
      <c r="E136" s="19">
        <v>7</v>
      </c>
      <c r="F136" s="19">
        <v>13</v>
      </c>
      <c r="G136" s="19">
        <v>4</v>
      </c>
      <c r="H136" s="19">
        <v>2</v>
      </c>
      <c r="I136" s="19">
        <v>2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3</v>
      </c>
      <c r="Q136" s="19">
        <v>0</v>
      </c>
      <c r="R136" s="19">
        <v>3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4</v>
      </c>
      <c r="AF136" s="19">
        <v>4</v>
      </c>
      <c r="AG136" s="19">
        <v>0</v>
      </c>
      <c r="AH136" s="19">
        <v>9</v>
      </c>
      <c r="AI136" s="19">
        <v>1</v>
      </c>
      <c r="AJ136" s="19">
        <v>8</v>
      </c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</row>
    <row r="137" spans="1:51" ht="13.5" customHeight="1" x14ac:dyDescent="0.2">
      <c r="A137" s="22"/>
      <c r="B137" s="34" t="s">
        <v>123</v>
      </c>
      <c r="C137" s="35"/>
      <c r="D137" s="19">
        <v>5</v>
      </c>
      <c r="E137" s="19">
        <v>3</v>
      </c>
      <c r="F137" s="19">
        <v>2</v>
      </c>
      <c r="G137" s="19">
        <v>3</v>
      </c>
      <c r="H137" s="19">
        <v>2</v>
      </c>
      <c r="I137" s="19">
        <v>1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1</v>
      </c>
      <c r="AF137" s="19">
        <v>1</v>
      </c>
      <c r="AG137" s="19">
        <v>0</v>
      </c>
      <c r="AH137" s="19">
        <v>1</v>
      </c>
      <c r="AI137" s="19">
        <v>0</v>
      </c>
      <c r="AJ137" s="19">
        <v>1</v>
      </c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1:51" ht="14.25" customHeight="1" x14ac:dyDescent="0.2">
      <c r="A138" s="22"/>
      <c r="B138" s="36" t="s">
        <v>6</v>
      </c>
      <c r="C138" s="37"/>
      <c r="D138" s="26">
        <f>SUM(D139:D157)</f>
        <v>101</v>
      </c>
      <c r="E138" s="26">
        <f t="shared" ref="E138:AJ138" si="25">SUM(E139:E157)</f>
        <v>39</v>
      </c>
      <c r="F138" s="26">
        <f t="shared" si="25"/>
        <v>62</v>
      </c>
      <c r="G138" s="26">
        <f t="shared" si="25"/>
        <v>20</v>
      </c>
      <c r="H138" s="26">
        <f t="shared" si="25"/>
        <v>14</v>
      </c>
      <c r="I138" s="26">
        <f t="shared" si="25"/>
        <v>6</v>
      </c>
      <c r="J138" s="26">
        <f t="shared" si="25"/>
        <v>0</v>
      </c>
      <c r="K138" s="26">
        <f t="shared" si="25"/>
        <v>0</v>
      </c>
      <c r="L138" s="26">
        <f t="shared" si="25"/>
        <v>0</v>
      </c>
      <c r="M138" s="26">
        <f t="shared" si="25"/>
        <v>22</v>
      </c>
      <c r="N138" s="26">
        <f t="shared" si="25"/>
        <v>7</v>
      </c>
      <c r="O138" s="26">
        <f t="shared" si="25"/>
        <v>15</v>
      </c>
      <c r="P138" s="26">
        <f t="shared" si="25"/>
        <v>9</v>
      </c>
      <c r="Q138" s="26">
        <f t="shared" si="25"/>
        <v>0</v>
      </c>
      <c r="R138" s="26">
        <f t="shared" si="25"/>
        <v>9</v>
      </c>
      <c r="S138" s="26">
        <f t="shared" si="25"/>
        <v>4</v>
      </c>
      <c r="T138" s="26">
        <f t="shared" si="25"/>
        <v>0</v>
      </c>
      <c r="U138" s="26">
        <f t="shared" si="25"/>
        <v>4</v>
      </c>
      <c r="V138" s="26">
        <f t="shared" si="25"/>
        <v>0</v>
      </c>
      <c r="W138" s="26">
        <f t="shared" si="25"/>
        <v>0</v>
      </c>
      <c r="X138" s="26">
        <f t="shared" si="25"/>
        <v>0</v>
      </c>
      <c r="Y138" s="26">
        <f t="shared" si="25"/>
        <v>1</v>
      </c>
      <c r="Z138" s="26">
        <f t="shared" si="25"/>
        <v>0</v>
      </c>
      <c r="AA138" s="26">
        <f t="shared" si="25"/>
        <v>1</v>
      </c>
      <c r="AB138" s="26">
        <f t="shared" si="25"/>
        <v>19</v>
      </c>
      <c r="AC138" s="26">
        <f t="shared" si="25"/>
        <v>0</v>
      </c>
      <c r="AD138" s="26">
        <f t="shared" si="25"/>
        <v>19</v>
      </c>
      <c r="AE138" s="26">
        <f t="shared" si="25"/>
        <v>17</v>
      </c>
      <c r="AF138" s="26">
        <f t="shared" si="25"/>
        <v>16</v>
      </c>
      <c r="AG138" s="26">
        <f t="shared" si="25"/>
        <v>1</v>
      </c>
      <c r="AH138" s="26">
        <f t="shared" si="25"/>
        <v>9</v>
      </c>
      <c r="AI138" s="26">
        <f t="shared" si="25"/>
        <v>2</v>
      </c>
      <c r="AJ138" s="26">
        <f t="shared" si="25"/>
        <v>7</v>
      </c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1:51" ht="13.5" customHeight="1" x14ac:dyDescent="0.2">
      <c r="A139" s="22"/>
      <c r="B139" s="34" t="s">
        <v>125</v>
      </c>
      <c r="C139" s="35"/>
      <c r="D139" s="19">
        <v>8</v>
      </c>
      <c r="E139" s="19">
        <v>3</v>
      </c>
      <c r="F139" s="19">
        <v>5</v>
      </c>
      <c r="G139" s="19">
        <v>1</v>
      </c>
      <c r="H139" s="19">
        <v>0</v>
      </c>
      <c r="I139" s="19">
        <v>1</v>
      </c>
      <c r="J139" s="19">
        <v>0</v>
      </c>
      <c r="K139" s="19">
        <v>0</v>
      </c>
      <c r="L139" s="19">
        <v>0</v>
      </c>
      <c r="M139" s="19">
        <v>4</v>
      </c>
      <c r="N139" s="19">
        <v>2</v>
      </c>
      <c r="O139" s="19">
        <v>2</v>
      </c>
      <c r="P139" s="19">
        <v>0</v>
      </c>
      <c r="Q139" s="19">
        <v>0</v>
      </c>
      <c r="R139" s="19">
        <v>0</v>
      </c>
      <c r="S139" s="19">
        <v>1</v>
      </c>
      <c r="T139" s="19">
        <v>0</v>
      </c>
      <c r="U139" s="19">
        <v>1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1</v>
      </c>
      <c r="AF139" s="19">
        <v>1</v>
      </c>
      <c r="AG139" s="19">
        <v>0</v>
      </c>
      <c r="AH139" s="19">
        <v>1</v>
      </c>
      <c r="AI139" s="19">
        <v>0</v>
      </c>
      <c r="AJ139" s="19">
        <v>1</v>
      </c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1:51" x14ac:dyDescent="0.2">
      <c r="A140" s="22"/>
      <c r="B140" s="34" t="s">
        <v>126</v>
      </c>
      <c r="C140" s="35"/>
      <c r="D140" s="19">
        <v>9</v>
      </c>
      <c r="E140" s="19">
        <v>2</v>
      </c>
      <c r="F140" s="19">
        <v>7</v>
      </c>
      <c r="G140" s="19">
        <v>1</v>
      </c>
      <c r="H140" s="19">
        <v>1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1</v>
      </c>
      <c r="Q140" s="19">
        <v>0</v>
      </c>
      <c r="R140" s="19">
        <v>1</v>
      </c>
      <c r="S140" s="19">
        <v>1</v>
      </c>
      <c r="T140" s="19">
        <v>0</v>
      </c>
      <c r="U140" s="19">
        <v>1</v>
      </c>
      <c r="V140" s="19">
        <v>0</v>
      </c>
      <c r="W140" s="19">
        <v>0</v>
      </c>
      <c r="X140" s="19">
        <v>0</v>
      </c>
      <c r="Y140" s="19">
        <v>1</v>
      </c>
      <c r="Z140" s="19">
        <v>0</v>
      </c>
      <c r="AA140" s="19">
        <v>1</v>
      </c>
      <c r="AB140" s="19">
        <v>4</v>
      </c>
      <c r="AC140" s="19">
        <v>0</v>
      </c>
      <c r="AD140" s="19">
        <v>4</v>
      </c>
      <c r="AE140" s="19">
        <v>1</v>
      </c>
      <c r="AF140" s="19">
        <v>1</v>
      </c>
      <c r="AG140" s="19">
        <v>0</v>
      </c>
      <c r="AH140" s="19">
        <v>0</v>
      </c>
      <c r="AI140" s="19">
        <v>0</v>
      </c>
      <c r="AJ140" s="19">
        <v>0</v>
      </c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</row>
    <row r="141" spans="1:51" x14ac:dyDescent="0.2">
      <c r="A141" s="22"/>
      <c r="B141" s="34" t="s">
        <v>127</v>
      </c>
      <c r="C141" s="35"/>
      <c r="D141" s="19">
        <v>3</v>
      </c>
      <c r="E141" s="19">
        <v>2</v>
      </c>
      <c r="F141" s="19">
        <v>1</v>
      </c>
      <c r="G141" s="19">
        <v>1</v>
      </c>
      <c r="H141" s="19">
        <v>1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1</v>
      </c>
      <c r="T141" s="19">
        <v>0</v>
      </c>
      <c r="U141" s="19">
        <v>1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1</v>
      </c>
      <c r="AF141" s="19">
        <v>1</v>
      </c>
      <c r="AG141" s="19">
        <v>0</v>
      </c>
      <c r="AH141" s="19">
        <v>0</v>
      </c>
      <c r="AI141" s="19">
        <v>0</v>
      </c>
      <c r="AJ141" s="19">
        <v>0</v>
      </c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</row>
    <row r="142" spans="1:51" x14ac:dyDescent="0.2">
      <c r="A142" s="22"/>
      <c r="B142" s="34" t="s">
        <v>128</v>
      </c>
      <c r="C142" s="35"/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1:51" x14ac:dyDescent="0.2">
      <c r="A143" s="22"/>
      <c r="B143" s="34" t="s">
        <v>129</v>
      </c>
      <c r="C143" s="35"/>
      <c r="D143" s="19">
        <v>2</v>
      </c>
      <c r="E143" s="19">
        <v>1</v>
      </c>
      <c r="F143" s="19">
        <v>1</v>
      </c>
      <c r="G143" s="19">
        <v>1</v>
      </c>
      <c r="H143" s="19">
        <v>1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1</v>
      </c>
      <c r="Q143" s="19">
        <v>0</v>
      </c>
      <c r="R143" s="19">
        <v>1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</row>
    <row r="144" spans="1:51" ht="14.25" customHeight="1" x14ac:dyDescent="0.2">
      <c r="A144" s="22"/>
      <c r="B144" s="34" t="s">
        <v>130</v>
      </c>
      <c r="C144" s="35"/>
      <c r="D144" s="19">
        <v>3</v>
      </c>
      <c r="E144" s="19">
        <v>2</v>
      </c>
      <c r="F144" s="19">
        <v>1</v>
      </c>
      <c r="G144" s="19">
        <v>1</v>
      </c>
      <c r="H144" s="19">
        <v>1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1</v>
      </c>
      <c r="Q144" s="19">
        <v>0</v>
      </c>
      <c r="R144" s="19">
        <v>1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1</v>
      </c>
      <c r="AF144" s="19">
        <v>1</v>
      </c>
      <c r="AG144" s="19">
        <v>0</v>
      </c>
      <c r="AH144" s="19">
        <v>0</v>
      </c>
      <c r="AI144" s="19">
        <v>0</v>
      </c>
      <c r="AJ144" s="19">
        <v>0</v>
      </c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</row>
    <row r="145" spans="1:51" x14ac:dyDescent="0.2">
      <c r="A145" s="22"/>
      <c r="B145" s="34" t="s">
        <v>131</v>
      </c>
      <c r="C145" s="35"/>
      <c r="D145" s="19">
        <v>16</v>
      </c>
      <c r="E145" s="19">
        <v>2</v>
      </c>
      <c r="F145" s="19">
        <v>14</v>
      </c>
      <c r="G145" s="19">
        <v>1</v>
      </c>
      <c r="H145" s="19">
        <v>0</v>
      </c>
      <c r="I145" s="19">
        <v>1</v>
      </c>
      <c r="J145" s="19">
        <v>0</v>
      </c>
      <c r="K145" s="19">
        <v>0</v>
      </c>
      <c r="L145" s="19">
        <v>0</v>
      </c>
      <c r="M145" s="19">
        <v>5</v>
      </c>
      <c r="N145" s="19">
        <v>1</v>
      </c>
      <c r="O145" s="19">
        <v>4</v>
      </c>
      <c r="P145" s="19">
        <v>1</v>
      </c>
      <c r="Q145" s="19">
        <v>0</v>
      </c>
      <c r="R145" s="19">
        <v>1</v>
      </c>
      <c r="S145" s="19">
        <v>1</v>
      </c>
      <c r="T145" s="19">
        <v>0</v>
      </c>
      <c r="U145" s="19">
        <v>1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7</v>
      </c>
      <c r="AC145" s="19">
        <v>0</v>
      </c>
      <c r="AD145" s="19">
        <v>7</v>
      </c>
      <c r="AE145" s="19">
        <v>1</v>
      </c>
      <c r="AF145" s="19">
        <v>1</v>
      </c>
      <c r="AG145" s="19">
        <v>0</v>
      </c>
      <c r="AH145" s="19">
        <v>0</v>
      </c>
      <c r="AI145" s="19">
        <v>0</v>
      </c>
      <c r="AJ145" s="19">
        <v>0</v>
      </c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1:51" x14ac:dyDescent="0.2">
      <c r="A146" s="22"/>
      <c r="B146" s="34" t="s">
        <v>132</v>
      </c>
      <c r="C146" s="35"/>
      <c r="D146" s="19">
        <v>23</v>
      </c>
      <c r="E146" s="19">
        <v>6</v>
      </c>
      <c r="F146" s="19">
        <v>17</v>
      </c>
      <c r="G146" s="19">
        <v>3</v>
      </c>
      <c r="H146" s="19">
        <v>1</v>
      </c>
      <c r="I146" s="19">
        <v>2</v>
      </c>
      <c r="J146" s="19">
        <v>0</v>
      </c>
      <c r="K146" s="19">
        <v>0</v>
      </c>
      <c r="L146" s="19">
        <v>0</v>
      </c>
      <c r="M146" s="19">
        <v>8</v>
      </c>
      <c r="N146" s="19">
        <v>2</v>
      </c>
      <c r="O146" s="19">
        <v>6</v>
      </c>
      <c r="P146" s="19">
        <v>1</v>
      </c>
      <c r="Q146" s="19">
        <v>0</v>
      </c>
      <c r="R146" s="19">
        <v>1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8</v>
      </c>
      <c r="AC146" s="19">
        <v>0</v>
      </c>
      <c r="AD146" s="19">
        <v>8</v>
      </c>
      <c r="AE146" s="19">
        <v>3</v>
      </c>
      <c r="AF146" s="19">
        <v>3</v>
      </c>
      <c r="AG146" s="19">
        <v>0</v>
      </c>
      <c r="AH146" s="19">
        <v>0</v>
      </c>
      <c r="AI146" s="19">
        <v>0</v>
      </c>
      <c r="AJ146" s="19">
        <v>0</v>
      </c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</row>
    <row r="147" spans="1:51" x14ac:dyDescent="0.2">
      <c r="A147" s="22"/>
      <c r="B147" s="34" t="s">
        <v>133</v>
      </c>
      <c r="C147" s="35"/>
      <c r="D147" s="19">
        <v>8</v>
      </c>
      <c r="E147" s="19">
        <v>5</v>
      </c>
      <c r="F147" s="19">
        <v>3</v>
      </c>
      <c r="G147" s="19">
        <v>1</v>
      </c>
      <c r="H147" s="19">
        <v>1</v>
      </c>
      <c r="I147" s="19">
        <v>0</v>
      </c>
      <c r="J147" s="19">
        <v>0</v>
      </c>
      <c r="K147" s="19">
        <v>0</v>
      </c>
      <c r="L147" s="19">
        <v>0</v>
      </c>
      <c r="M147" s="19">
        <v>3</v>
      </c>
      <c r="N147" s="19">
        <v>2</v>
      </c>
      <c r="O147" s="19">
        <v>1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2</v>
      </c>
      <c r="AF147" s="19">
        <v>2</v>
      </c>
      <c r="AG147" s="19">
        <v>0</v>
      </c>
      <c r="AH147" s="19">
        <v>2</v>
      </c>
      <c r="AI147" s="19">
        <v>0</v>
      </c>
      <c r="AJ147" s="19">
        <v>2</v>
      </c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</row>
    <row r="148" spans="1:51" x14ac:dyDescent="0.2">
      <c r="A148" s="22"/>
      <c r="B148" s="34" t="s">
        <v>134</v>
      </c>
      <c r="C148" s="35"/>
      <c r="D148" s="19">
        <v>8</v>
      </c>
      <c r="E148" s="19">
        <v>4</v>
      </c>
      <c r="F148" s="19">
        <v>4</v>
      </c>
      <c r="G148" s="19">
        <v>1</v>
      </c>
      <c r="H148" s="19">
        <v>1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1</v>
      </c>
      <c r="Q148" s="19">
        <v>0</v>
      </c>
      <c r="R148" s="19">
        <v>1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1</v>
      </c>
      <c r="AF148" s="19">
        <v>1</v>
      </c>
      <c r="AG148" s="19">
        <v>0</v>
      </c>
      <c r="AH148" s="19">
        <v>5</v>
      </c>
      <c r="AI148" s="19">
        <v>2</v>
      </c>
      <c r="AJ148" s="19">
        <v>3</v>
      </c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</row>
    <row r="149" spans="1:51" x14ac:dyDescent="0.2">
      <c r="A149" s="22"/>
      <c r="B149" s="34" t="s">
        <v>135</v>
      </c>
      <c r="C149" s="35"/>
      <c r="D149" s="19">
        <v>3</v>
      </c>
      <c r="E149" s="19">
        <v>3</v>
      </c>
      <c r="F149" s="19">
        <v>0</v>
      </c>
      <c r="G149" s="19">
        <v>2</v>
      </c>
      <c r="H149" s="19">
        <v>2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1</v>
      </c>
      <c r="AF149" s="19">
        <v>1</v>
      </c>
      <c r="AG149" s="19">
        <v>0</v>
      </c>
      <c r="AH149" s="19">
        <v>0</v>
      </c>
      <c r="AI149" s="19">
        <v>0</v>
      </c>
      <c r="AJ149" s="19">
        <v>0</v>
      </c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</row>
    <row r="150" spans="1:51" x14ac:dyDescent="0.2">
      <c r="A150" s="22"/>
      <c r="B150" s="34" t="s">
        <v>136</v>
      </c>
      <c r="C150" s="35"/>
      <c r="D150" s="19">
        <v>2</v>
      </c>
      <c r="E150" s="19">
        <v>1</v>
      </c>
      <c r="F150" s="19">
        <v>1</v>
      </c>
      <c r="G150" s="19">
        <v>1</v>
      </c>
      <c r="H150" s="19">
        <v>1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1</v>
      </c>
      <c r="AF150" s="19">
        <v>0</v>
      </c>
      <c r="AG150" s="19">
        <v>1</v>
      </c>
      <c r="AH150" s="19">
        <v>0</v>
      </c>
      <c r="AI150" s="19">
        <v>0</v>
      </c>
      <c r="AJ150" s="19">
        <v>0</v>
      </c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</row>
    <row r="151" spans="1:51" x14ac:dyDescent="0.2">
      <c r="A151" s="22"/>
      <c r="B151" s="34" t="s">
        <v>137</v>
      </c>
      <c r="C151" s="35"/>
      <c r="D151" s="19">
        <v>3</v>
      </c>
      <c r="E151" s="19">
        <v>2</v>
      </c>
      <c r="F151" s="19">
        <v>1</v>
      </c>
      <c r="G151" s="19">
        <v>1</v>
      </c>
      <c r="H151" s="19">
        <v>1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</v>
      </c>
      <c r="Q151" s="19">
        <v>0</v>
      </c>
      <c r="R151" s="19">
        <v>1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1</v>
      </c>
      <c r="AF151" s="19">
        <v>1</v>
      </c>
      <c r="AG151" s="19">
        <v>0</v>
      </c>
      <c r="AH151" s="19">
        <v>0</v>
      </c>
      <c r="AI151" s="19">
        <v>0</v>
      </c>
      <c r="AJ151" s="19">
        <v>0</v>
      </c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</row>
    <row r="152" spans="1:51" x14ac:dyDescent="0.2">
      <c r="A152" s="22"/>
      <c r="B152" s="34" t="s">
        <v>138</v>
      </c>
      <c r="C152" s="35"/>
      <c r="D152" s="19">
        <v>1</v>
      </c>
      <c r="E152" s="19">
        <v>0</v>
      </c>
      <c r="F152" s="19">
        <v>1</v>
      </c>
      <c r="G152" s="19">
        <v>1</v>
      </c>
      <c r="H152" s="19">
        <v>0</v>
      </c>
      <c r="I152" s="19">
        <v>1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</row>
    <row r="153" spans="1:51" x14ac:dyDescent="0.2">
      <c r="A153" s="22"/>
      <c r="B153" s="34" t="s">
        <v>139</v>
      </c>
      <c r="C153" s="35"/>
      <c r="D153" s="19">
        <v>2</v>
      </c>
      <c r="E153" s="19">
        <v>2</v>
      </c>
      <c r="F153" s="19">
        <v>0</v>
      </c>
      <c r="G153" s="19">
        <v>1</v>
      </c>
      <c r="H153" s="19">
        <v>1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1</v>
      </c>
      <c r="AF153" s="19">
        <v>1</v>
      </c>
      <c r="AG153" s="19">
        <v>0</v>
      </c>
      <c r="AH153" s="19">
        <v>0</v>
      </c>
      <c r="AI153" s="19">
        <v>0</v>
      </c>
      <c r="AJ153" s="19">
        <v>0</v>
      </c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1:51" x14ac:dyDescent="0.2">
      <c r="A154" s="22"/>
      <c r="B154" s="34" t="s">
        <v>140</v>
      </c>
      <c r="C154" s="35"/>
      <c r="D154" s="19">
        <v>5</v>
      </c>
      <c r="E154" s="19">
        <v>1</v>
      </c>
      <c r="F154" s="19">
        <v>4</v>
      </c>
      <c r="G154" s="19">
        <v>1</v>
      </c>
      <c r="H154" s="19">
        <v>0</v>
      </c>
      <c r="I154" s="19">
        <v>1</v>
      </c>
      <c r="J154" s="19">
        <v>0</v>
      </c>
      <c r="K154" s="19">
        <v>0</v>
      </c>
      <c r="L154" s="19">
        <v>0</v>
      </c>
      <c r="M154" s="19">
        <v>2</v>
      </c>
      <c r="N154" s="19">
        <v>0</v>
      </c>
      <c r="O154" s="19">
        <v>2</v>
      </c>
      <c r="P154" s="19">
        <v>1</v>
      </c>
      <c r="Q154" s="19">
        <v>0</v>
      </c>
      <c r="R154" s="19">
        <v>1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1</v>
      </c>
      <c r="AF154" s="19">
        <v>1</v>
      </c>
      <c r="AG154" s="19">
        <v>0</v>
      </c>
      <c r="AH154" s="19">
        <v>0</v>
      </c>
      <c r="AI154" s="19">
        <v>0</v>
      </c>
      <c r="AJ154" s="19">
        <v>0</v>
      </c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</row>
    <row r="155" spans="1:51" x14ac:dyDescent="0.2">
      <c r="A155" s="22"/>
      <c r="B155" s="34" t="s">
        <v>141</v>
      </c>
      <c r="C155" s="35"/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</row>
    <row r="156" spans="1:51" x14ac:dyDescent="0.2">
      <c r="A156" s="22"/>
      <c r="B156" s="34" t="s">
        <v>142</v>
      </c>
      <c r="C156" s="35"/>
      <c r="D156" s="19">
        <v>2</v>
      </c>
      <c r="E156" s="19">
        <v>2</v>
      </c>
      <c r="F156" s="19">
        <v>0</v>
      </c>
      <c r="G156" s="19">
        <v>1</v>
      </c>
      <c r="H156" s="19">
        <v>1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1</v>
      </c>
      <c r="AF156" s="19">
        <v>1</v>
      </c>
      <c r="AG156" s="19">
        <v>0</v>
      </c>
      <c r="AH156" s="19">
        <v>0</v>
      </c>
      <c r="AI156" s="19">
        <v>0</v>
      </c>
      <c r="AJ156" s="19">
        <v>0</v>
      </c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1:51" x14ac:dyDescent="0.2">
      <c r="A157" s="22"/>
      <c r="B157" s="34" t="s">
        <v>124</v>
      </c>
      <c r="C157" s="35"/>
      <c r="D157" s="19">
        <v>3</v>
      </c>
      <c r="E157" s="19">
        <v>1</v>
      </c>
      <c r="F157" s="19">
        <v>2</v>
      </c>
      <c r="G157" s="19">
        <v>1</v>
      </c>
      <c r="H157" s="19">
        <v>1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</v>
      </c>
      <c r="Q157" s="19">
        <v>0</v>
      </c>
      <c r="R157" s="19">
        <v>1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1</v>
      </c>
      <c r="AI157" s="19">
        <v>0</v>
      </c>
      <c r="AJ157" s="19">
        <v>1</v>
      </c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</row>
    <row r="158" spans="1:51" x14ac:dyDescent="0.2">
      <c r="A158" s="22"/>
      <c r="B158" s="22"/>
      <c r="C158" s="23"/>
      <c r="D158" s="19"/>
      <c r="E158" s="19"/>
      <c r="F158" s="19"/>
      <c r="G158" s="19"/>
      <c r="H158" s="19"/>
      <c r="I158" s="19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</row>
    <row r="159" spans="1:51" ht="13.5" customHeight="1" x14ac:dyDescent="0.2">
      <c r="A159" s="52" t="s">
        <v>18</v>
      </c>
      <c r="B159" s="52"/>
      <c r="C159" s="53"/>
      <c r="D159" s="26">
        <f>SUM(D160:D161)</f>
        <v>58</v>
      </c>
      <c r="E159" s="26">
        <f t="shared" ref="E159:AJ159" si="26">SUM(E160:E161)</f>
        <v>25</v>
      </c>
      <c r="F159" s="26">
        <f t="shared" si="26"/>
        <v>33</v>
      </c>
      <c r="G159" s="26">
        <f t="shared" si="26"/>
        <v>11</v>
      </c>
      <c r="H159" s="26">
        <f t="shared" si="26"/>
        <v>7</v>
      </c>
      <c r="I159" s="26">
        <f t="shared" si="26"/>
        <v>4</v>
      </c>
      <c r="J159" s="26">
        <f t="shared" si="26"/>
        <v>0</v>
      </c>
      <c r="K159" s="26">
        <f t="shared" si="26"/>
        <v>0</v>
      </c>
      <c r="L159" s="26">
        <f t="shared" si="26"/>
        <v>0</v>
      </c>
      <c r="M159" s="26">
        <f t="shared" si="26"/>
        <v>4</v>
      </c>
      <c r="N159" s="26">
        <f t="shared" si="26"/>
        <v>0</v>
      </c>
      <c r="O159" s="26">
        <f t="shared" si="26"/>
        <v>4</v>
      </c>
      <c r="P159" s="26">
        <f t="shared" si="26"/>
        <v>7</v>
      </c>
      <c r="Q159" s="26">
        <f t="shared" si="26"/>
        <v>0</v>
      </c>
      <c r="R159" s="26">
        <f t="shared" si="26"/>
        <v>7</v>
      </c>
      <c r="S159" s="26">
        <f t="shared" si="26"/>
        <v>0</v>
      </c>
      <c r="T159" s="26">
        <f t="shared" si="26"/>
        <v>0</v>
      </c>
      <c r="U159" s="26">
        <f t="shared" si="26"/>
        <v>0</v>
      </c>
      <c r="V159" s="26">
        <f t="shared" si="26"/>
        <v>0</v>
      </c>
      <c r="W159" s="26">
        <f t="shared" si="26"/>
        <v>0</v>
      </c>
      <c r="X159" s="26">
        <f t="shared" si="26"/>
        <v>0</v>
      </c>
      <c r="Y159" s="26">
        <f t="shared" si="26"/>
        <v>1</v>
      </c>
      <c r="Z159" s="26">
        <f t="shared" si="26"/>
        <v>0</v>
      </c>
      <c r="AA159" s="26">
        <f t="shared" si="26"/>
        <v>1</v>
      </c>
      <c r="AB159" s="26">
        <f t="shared" si="26"/>
        <v>10</v>
      </c>
      <c r="AC159" s="26">
        <f t="shared" si="26"/>
        <v>0</v>
      </c>
      <c r="AD159" s="26">
        <f t="shared" si="26"/>
        <v>10</v>
      </c>
      <c r="AE159" s="26">
        <f t="shared" si="26"/>
        <v>10</v>
      </c>
      <c r="AF159" s="26">
        <f t="shared" si="26"/>
        <v>10</v>
      </c>
      <c r="AG159" s="26">
        <f t="shared" si="26"/>
        <v>0</v>
      </c>
      <c r="AH159" s="26">
        <f t="shared" si="26"/>
        <v>15</v>
      </c>
      <c r="AI159" s="26">
        <f t="shared" si="26"/>
        <v>8</v>
      </c>
      <c r="AJ159" s="26">
        <f t="shared" si="26"/>
        <v>7</v>
      </c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1:51" ht="13.5" customHeight="1" x14ac:dyDescent="0.2">
      <c r="A160" s="22"/>
      <c r="B160" s="34" t="s">
        <v>143</v>
      </c>
      <c r="C160" s="35"/>
      <c r="D160" s="19">
        <v>19</v>
      </c>
      <c r="E160" s="19">
        <v>11</v>
      </c>
      <c r="F160" s="19">
        <v>8</v>
      </c>
      <c r="G160" s="19">
        <v>4</v>
      </c>
      <c r="H160" s="19">
        <v>2</v>
      </c>
      <c r="I160" s="19">
        <v>2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1</v>
      </c>
      <c r="Q160" s="19">
        <v>0</v>
      </c>
      <c r="R160" s="19">
        <v>1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3</v>
      </c>
      <c r="AF160" s="19">
        <v>3</v>
      </c>
      <c r="AG160" s="19">
        <v>0</v>
      </c>
      <c r="AH160" s="19">
        <v>11</v>
      </c>
      <c r="AI160" s="19">
        <v>6</v>
      </c>
      <c r="AJ160" s="19">
        <v>5</v>
      </c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1" ht="13.5" customHeight="1" x14ac:dyDescent="0.2">
      <c r="A161" s="22"/>
      <c r="B161" s="36" t="s">
        <v>6</v>
      </c>
      <c r="C161" s="37"/>
      <c r="D161" s="26">
        <f>SUM(D162:D168)</f>
        <v>39</v>
      </c>
      <c r="E161" s="26">
        <f t="shared" ref="E161:AJ161" si="27">SUM(E162:E168)</f>
        <v>14</v>
      </c>
      <c r="F161" s="26">
        <f t="shared" si="27"/>
        <v>25</v>
      </c>
      <c r="G161" s="26">
        <f t="shared" si="27"/>
        <v>7</v>
      </c>
      <c r="H161" s="26">
        <f t="shared" si="27"/>
        <v>5</v>
      </c>
      <c r="I161" s="26">
        <f t="shared" si="27"/>
        <v>2</v>
      </c>
      <c r="J161" s="26">
        <f t="shared" si="27"/>
        <v>0</v>
      </c>
      <c r="K161" s="26">
        <f t="shared" si="27"/>
        <v>0</v>
      </c>
      <c r="L161" s="26">
        <f t="shared" si="27"/>
        <v>0</v>
      </c>
      <c r="M161" s="26">
        <f t="shared" si="27"/>
        <v>4</v>
      </c>
      <c r="N161" s="26">
        <f t="shared" si="27"/>
        <v>0</v>
      </c>
      <c r="O161" s="26">
        <f t="shared" si="27"/>
        <v>4</v>
      </c>
      <c r="P161" s="26">
        <f t="shared" si="27"/>
        <v>6</v>
      </c>
      <c r="Q161" s="26">
        <f t="shared" si="27"/>
        <v>0</v>
      </c>
      <c r="R161" s="26">
        <f t="shared" si="27"/>
        <v>6</v>
      </c>
      <c r="S161" s="26">
        <f t="shared" si="27"/>
        <v>0</v>
      </c>
      <c r="T161" s="26">
        <f t="shared" si="27"/>
        <v>0</v>
      </c>
      <c r="U161" s="26">
        <f t="shared" si="27"/>
        <v>0</v>
      </c>
      <c r="V161" s="26">
        <f t="shared" si="27"/>
        <v>0</v>
      </c>
      <c r="W161" s="26">
        <f t="shared" si="27"/>
        <v>0</v>
      </c>
      <c r="X161" s="26">
        <f t="shared" si="27"/>
        <v>0</v>
      </c>
      <c r="Y161" s="26">
        <f t="shared" si="27"/>
        <v>1</v>
      </c>
      <c r="Z161" s="26">
        <f t="shared" si="27"/>
        <v>0</v>
      </c>
      <c r="AA161" s="26">
        <f t="shared" si="27"/>
        <v>1</v>
      </c>
      <c r="AB161" s="26">
        <f t="shared" si="27"/>
        <v>10</v>
      </c>
      <c r="AC161" s="26">
        <f t="shared" si="27"/>
        <v>0</v>
      </c>
      <c r="AD161" s="26">
        <f t="shared" si="27"/>
        <v>10</v>
      </c>
      <c r="AE161" s="26">
        <f t="shared" si="27"/>
        <v>7</v>
      </c>
      <c r="AF161" s="26">
        <f t="shared" si="27"/>
        <v>7</v>
      </c>
      <c r="AG161" s="26">
        <f t="shared" si="27"/>
        <v>0</v>
      </c>
      <c r="AH161" s="26">
        <f t="shared" si="27"/>
        <v>4</v>
      </c>
      <c r="AI161" s="26">
        <f t="shared" si="27"/>
        <v>2</v>
      </c>
      <c r="AJ161" s="26">
        <f t="shared" si="27"/>
        <v>2</v>
      </c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</row>
    <row r="162" spans="1:51" x14ac:dyDescent="0.2">
      <c r="A162" s="22"/>
      <c r="B162" s="34" t="s">
        <v>144</v>
      </c>
      <c r="C162" s="35"/>
      <c r="D162" s="19">
        <v>11</v>
      </c>
      <c r="E162" s="19">
        <v>2</v>
      </c>
      <c r="F162" s="19">
        <v>9</v>
      </c>
      <c r="G162" s="19">
        <v>1</v>
      </c>
      <c r="H162" s="19">
        <v>1</v>
      </c>
      <c r="I162" s="19">
        <v>0</v>
      </c>
      <c r="J162" s="19">
        <v>0</v>
      </c>
      <c r="K162" s="19">
        <v>0</v>
      </c>
      <c r="L162" s="19">
        <v>0</v>
      </c>
      <c r="M162" s="19">
        <v>2</v>
      </c>
      <c r="N162" s="19">
        <v>0</v>
      </c>
      <c r="O162" s="19">
        <v>2</v>
      </c>
      <c r="P162" s="19">
        <v>3</v>
      </c>
      <c r="Q162" s="19">
        <v>0</v>
      </c>
      <c r="R162" s="19">
        <v>3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4</v>
      </c>
      <c r="AC162" s="19">
        <v>0</v>
      </c>
      <c r="AD162" s="19">
        <v>4</v>
      </c>
      <c r="AE162" s="19">
        <v>1</v>
      </c>
      <c r="AF162" s="19">
        <v>1</v>
      </c>
      <c r="AG162" s="19">
        <v>0</v>
      </c>
      <c r="AH162" s="19">
        <v>0</v>
      </c>
      <c r="AI162" s="19">
        <v>0</v>
      </c>
      <c r="AJ162" s="19">
        <v>0</v>
      </c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</row>
    <row r="163" spans="1:51" ht="14.25" customHeight="1" x14ac:dyDescent="0.2">
      <c r="A163" s="22"/>
      <c r="B163" s="34" t="s">
        <v>145</v>
      </c>
      <c r="C163" s="35"/>
      <c r="D163" s="19">
        <v>2</v>
      </c>
      <c r="E163" s="19">
        <v>1</v>
      </c>
      <c r="F163" s="19">
        <v>1</v>
      </c>
      <c r="G163" s="19">
        <v>1</v>
      </c>
      <c r="H163" s="19">
        <v>0</v>
      </c>
      <c r="I163" s="19">
        <v>1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1</v>
      </c>
      <c r="AF163" s="19">
        <v>1</v>
      </c>
      <c r="AG163" s="19">
        <v>0</v>
      </c>
      <c r="AH163" s="19">
        <v>0</v>
      </c>
      <c r="AI163" s="19">
        <v>0</v>
      </c>
      <c r="AJ163" s="19">
        <v>0</v>
      </c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</row>
    <row r="164" spans="1:51" x14ac:dyDescent="0.2">
      <c r="A164" s="22"/>
      <c r="B164" s="34" t="s">
        <v>146</v>
      </c>
      <c r="C164" s="35"/>
      <c r="D164" s="19">
        <v>2</v>
      </c>
      <c r="E164" s="19">
        <v>2</v>
      </c>
      <c r="F164" s="19">
        <v>0</v>
      </c>
      <c r="G164" s="19">
        <v>1</v>
      </c>
      <c r="H164" s="19">
        <v>1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1</v>
      </c>
      <c r="AF164" s="19">
        <v>1</v>
      </c>
      <c r="AG164" s="19">
        <v>0</v>
      </c>
      <c r="AH164" s="19">
        <v>0</v>
      </c>
      <c r="AI164" s="19">
        <v>0</v>
      </c>
      <c r="AJ164" s="19">
        <v>0</v>
      </c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</row>
    <row r="165" spans="1:51" x14ac:dyDescent="0.2">
      <c r="A165" s="22"/>
      <c r="B165" s="34" t="s">
        <v>147</v>
      </c>
      <c r="C165" s="35"/>
      <c r="D165" s="19">
        <v>11</v>
      </c>
      <c r="E165" s="19">
        <v>5</v>
      </c>
      <c r="F165" s="19">
        <v>6</v>
      </c>
      <c r="G165" s="19">
        <v>1</v>
      </c>
      <c r="H165" s="19">
        <v>1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1</v>
      </c>
      <c r="Q165" s="19">
        <v>0</v>
      </c>
      <c r="R165" s="19">
        <v>1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1</v>
      </c>
      <c r="Z165" s="19">
        <v>0</v>
      </c>
      <c r="AA165" s="19">
        <v>1</v>
      </c>
      <c r="AB165" s="19">
        <v>2</v>
      </c>
      <c r="AC165" s="19">
        <v>0</v>
      </c>
      <c r="AD165" s="19">
        <v>2</v>
      </c>
      <c r="AE165" s="19">
        <v>2</v>
      </c>
      <c r="AF165" s="19">
        <v>2</v>
      </c>
      <c r="AG165" s="19">
        <v>0</v>
      </c>
      <c r="AH165" s="19">
        <v>4</v>
      </c>
      <c r="AI165" s="19">
        <v>2</v>
      </c>
      <c r="AJ165" s="19">
        <v>2</v>
      </c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</row>
    <row r="166" spans="1:51" x14ac:dyDescent="0.2">
      <c r="A166" s="22"/>
      <c r="B166" s="34" t="s">
        <v>148</v>
      </c>
      <c r="C166" s="35"/>
      <c r="D166" s="19">
        <v>1</v>
      </c>
      <c r="E166" s="19">
        <v>1</v>
      </c>
      <c r="F166" s="19">
        <v>0</v>
      </c>
      <c r="G166" s="19">
        <v>1</v>
      </c>
      <c r="H166" s="19">
        <v>1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</row>
    <row r="167" spans="1:51" x14ac:dyDescent="0.2">
      <c r="A167" s="22"/>
      <c r="B167" s="34" t="s">
        <v>149</v>
      </c>
      <c r="C167" s="35"/>
      <c r="D167" s="19">
        <v>5</v>
      </c>
      <c r="E167" s="19">
        <v>1</v>
      </c>
      <c r="F167" s="19">
        <v>4</v>
      </c>
      <c r="G167" s="19">
        <v>1</v>
      </c>
      <c r="H167" s="19">
        <v>0</v>
      </c>
      <c r="I167" s="19">
        <v>1</v>
      </c>
      <c r="J167" s="19">
        <v>0</v>
      </c>
      <c r="K167" s="19">
        <v>0</v>
      </c>
      <c r="L167" s="19">
        <v>0</v>
      </c>
      <c r="M167" s="19">
        <v>2</v>
      </c>
      <c r="N167" s="19">
        <v>0</v>
      </c>
      <c r="O167" s="19">
        <v>2</v>
      </c>
      <c r="P167" s="19">
        <v>1</v>
      </c>
      <c r="Q167" s="19">
        <v>0</v>
      </c>
      <c r="R167" s="19">
        <v>1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1</v>
      </c>
      <c r="AF167" s="19">
        <v>1</v>
      </c>
      <c r="AG167" s="19">
        <v>0</v>
      </c>
      <c r="AH167" s="19">
        <v>0</v>
      </c>
      <c r="AI167" s="19">
        <v>0</v>
      </c>
      <c r="AJ167" s="19">
        <v>0</v>
      </c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</row>
    <row r="168" spans="1:51" x14ac:dyDescent="0.2">
      <c r="A168" s="22"/>
      <c r="B168" s="34" t="s">
        <v>150</v>
      </c>
      <c r="C168" s="35"/>
      <c r="D168" s="19">
        <v>7</v>
      </c>
      <c r="E168" s="19">
        <v>2</v>
      </c>
      <c r="F168" s="19">
        <v>5</v>
      </c>
      <c r="G168" s="19">
        <v>1</v>
      </c>
      <c r="H168" s="19">
        <v>1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1</v>
      </c>
      <c r="Q168" s="19">
        <v>0</v>
      </c>
      <c r="R168" s="19">
        <v>1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4</v>
      </c>
      <c r="AC168" s="19">
        <v>0</v>
      </c>
      <c r="AD168" s="19">
        <v>4</v>
      </c>
      <c r="AE168" s="19">
        <v>1</v>
      </c>
      <c r="AF168" s="19">
        <v>1</v>
      </c>
      <c r="AG168" s="19">
        <v>0</v>
      </c>
      <c r="AH168" s="19">
        <v>0</v>
      </c>
      <c r="AI168" s="19">
        <v>0</v>
      </c>
      <c r="AJ168" s="19">
        <v>0</v>
      </c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</row>
    <row r="169" spans="1:51" x14ac:dyDescent="0.2">
      <c r="A169" s="22"/>
      <c r="B169" s="22"/>
      <c r="C169" s="23"/>
      <c r="D169" s="19"/>
      <c r="E169" s="19"/>
      <c r="F169" s="19"/>
      <c r="G169" s="19"/>
      <c r="H169" s="19"/>
      <c r="I169" s="19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</row>
    <row r="170" spans="1:51" ht="13.5" customHeight="1" x14ac:dyDescent="0.2">
      <c r="A170" s="52" t="s">
        <v>19</v>
      </c>
      <c r="B170" s="52"/>
      <c r="C170" s="53"/>
      <c r="D170" s="26">
        <f>SUM(D171:D172)</f>
        <v>49</v>
      </c>
      <c r="E170" s="26">
        <f t="shared" ref="E170:AJ170" si="28">SUM(E171:E172)</f>
        <v>36</v>
      </c>
      <c r="F170" s="26">
        <f t="shared" si="28"/>
        <v>13</v>
      </c>
      <c r="G170" s="26">
        <f t="shared" si="28"/>
        <v>16</v>
      </c>
      <c r="H170" s="26">
        <f t="shared" si="28"/>
        <v>13</v>
      </c>
      <c r="I170" s="26">
        <f t="shared" si="28"/>
        <v>3</v>
      </c>
      <c r="J170" s="26">
        <f t="shared" si="28"/>
        <v>0</v>
      </c>
      <c r="K170" s="26">
        <f t="shared" si="28"/>
        <v>0</v>
      </c>
      <c r="L170" s="26">
        <f t="shared" si="28"/>
        <v>0</v>
      </c>
      <c r="M170" s="26">
        <f t="shared" si="28"/>
        <v>0</v>
      </c>
      <c r="N170" s="26">
        <f t="shared" si="28"/>
        <v>0</v>
      </c>
      <c r="O170" s="26">
        <f t="shared" si="28"/>
        <v>0</v>
      </c>
      <c r="P170" s="26">
        <f t="shared" si="28"/>
        <v>4</v>
      </c>
      <c r="Q170" s="26">
        <f t="shared" si="28"/>
        <v>1</v>
      </c>
      <c r="R170" s="26">
        <f t="shared" si="28"/>
        <v>3</v>
      </c>
      <c r="S170" s="26">
        <f t="shared" si="28"/>
        <v>0</v>
      </c>
      <c r="T170" s="26">
        <f t="shared" si="28"/>
        <v>0</v>
      </c>
      <c r="U170" s="26">
        <f t="shared" si="28"/>
        <v>0</v>
      </c>
      <c r="V170" s="26">
        <f t="shared" si="28"/>
        <v>0</v>
      </c>
      <c r="W170" s="26">
        <f t="shared" si="28"/>
        <v>0</v>
      </c>
      <c r="X170" s="26">
        <f t="shared" si="28"/>
        <v>0</v>
      </c>
      <c r="Y170" s="26">
        <f t="shared" si="28"/>
        <v>0</v>
      </c>
      <c r="Z170" s="26">
        <f t="shared" si="28"/>
        <v>0</v>
      </c>
      <c r="AA170" s="26">
        <f t="shared" si="28"/>
        <v>0</v>
      </c>
      <c r="AB170" s="26">
        <f t="shared" si="28"/>
        <v>2</v>
      </c>
      <c r="AC170" s="26">
        <f t="shared" si="28"/>
        <v>0</v>
      </c>
      <c r="AD170" s="26">
        <f t="shared" si="28"/>
        <v>2</v>
      </c>
      <c r="AE170" s="26">
        <f t="shared" si="28"/>
        <v>22</v>
      </c>
      <c r="AF170" s="26">
        <f t="shared" si="28"/>
        <v>21</v>
      </c>
      <c r="AG170" s="26">
        <f t="shared" si="28"/>
        <v>1</v>
      </c>
      <c r="AH170" s="26">
        <f t="shared" si="28"/>
        <v>5</v>
      </c>
      <c r="AI170" s="26">
        <f t="shared" si="28"/>
        <v>1</v>
      </c>
      <c r="AJ170" s="26">
        <f t="shared" si="28"/>
        <v>4</v>
      </c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</row>
    <row r="171" spans="1:51" x14ac:dyDescent="0.2">
      <c r="A171" s="22"/>
      <c r="B171" s="34" t="s">
        <v>151</v>
      </c>
      <c r="C171" s="35"/>
      <c r="D171" s="19">
        <v>14</v>
      </c>
      <c r="E171" s="19">
        <v>14</v>
      </c>
      <c r="F171" s="19">
        <v>0</v>
      </c>
      <c r="G171" s="19">
        <v>5</v>
      </c>
      <c r="H171" s="19">
        <v>5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9</v>
      </c>
      <c r="AF171" s="19">
        <v>9</v>
      </c>
      <c r="AG171" s="19">
        <v>0</v>
      </c>
      <c r="AH171" s="19">
        <v>0</v>
      </c>
      <c r="AI171" s="19">
        <v>0</v>
      </c>
      <c r="AJ171" s="19">
        <v>0</v>
      </c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</row>
    <row r="172" spans="1:51" ht="13.5" customHeight="1" x14ac:dyDescent="0.2">
      <c r="A172" s="22"/>
      <c r="B172" s="36" t="s">
        <v>6</v>
      </c>
      <c r="C172" s="37"/>
      <c r="D172" s="26">
        <f>SUM(D173:D181)</f>
        <v>35</v>
      </c>
      <c r="E172" s="26">
        <f t="shared" ref="E172:AJ172" si="29">SUM(E173:E181)</f>
        <v>22</v>
      </c>
      <c r="F172" s="26">
        <f t="shared" si="29"/>
        <v>13</v>
      </c>
      <c r="G172" s="26">
        <f t="shared" si="29"/>
        <v>11</v>
      </c>
      <c r="H172" s="26">
        <f t="shared" si="29"/>
        <v>8</v>
      </c>
      <c r="I172" s="26">
        <f t="shared" si="29"/>
        <v>3</v>
      </c>
      <c r="J172" s="26">
        <f t="shared" si="29"/>
        <v>0</v>
      </c>
      <c r="K172" s="26">
        <f t="shared" si="29"/>
        <v>0</v>
      </c>
      <c r="L172" s="26">
        <f t="shared" si="29"/>
        <v>0</v>
      </c>
      <c r="M172" s="26">
        <f t="shared" si="29"/>
        <v>0</v>
      </c>
      <c r="N172" s="26">
        <f t="shared" si="29"/>
        <v>0</v>
      </c>
      <c r="O172" s="26">
        <f t="shared" si="29"/>
        <v>0</v>
      </c>
      <c r="P172" s="26">
        <f t="shared" si="29"/>
        <v>4</v>
      </c>
      <c r="Q172" s="26">
        <f t="shared" si="29"/>
        <v>1</v>
      </c>
      <c r="R172" s="26">
        <f t="shared" si="29"/>
        <v>3</v>
      </c>
      <c r="S172" s="26">
        <f t="shared" si="29"/>
        <v>0</v>
      </c>
      <c r="T172" s="26">
        <f t="shared" si="29"/>
        <v>0</v>
      </c>
      <c r="U172" s="26">
        <f t="shared" si="29"/>
        <v>0</v>
      </c>
      <c r="V172" s="26">
        <f t="shared" si="29"/>
        <v>0</v>
      </c>
      <c r="W172" s="26">
        <f t="shared" si="29"/>
        <v>0</v>
      </c>
      <c r="X172" s="26">
        <f t="shared" si="29"/>
        <v>0</v>
      </c>
      <c r="Y172" s="26">
        <f t="shared" si="29"/>
        <v>0</v>
      </c>
      <c r="Z172" s="26">
        <f t="shared" si="29"/>
        <v>0</v>
      </c>
      <c r="AA172" s="26">
        <f t="shared" si="29"/>
        <v>0</v>
      </c>
      <c r="AB172" s="26">
        <f t="shared" si="29"/>
        <v>2</v>
      </c>
      <c r="AC172" s="26">
        <f t="shared" si="29"/>
        <v>0</v>
      </c>
      <c r="AD172" s="26">
        <f t="shared" si="29"/>
        <v>2</v>
      </c>
      <c r="AE172" s="26">
        <f t="shared" si="29"/>
        <v>13</v>
      </c>
      <c r="AF172" s="26">
        <f t="shared" si="29"/>
        <v>12</v>
      </c>
      <c r="AG172" s="26">
        <f t="shared" si="29"/>
        <v>1</v>
      </c>
      <c r="AH172" s="26">
        <f t="shared" si="29"/>
        <v>5</v>
      </c>
      <c r="AI172" s="26">
        <f t="shared" si="29"/>
        <v>1</v>
      </c>
      <c r="AJ172" s="26">
        <f t="shared" si="29"/>
        <v>4</v>
      </c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</row>
    <row r="173" spans="1:51" x14ac:dyDescent="0.2">
      <c r="A173" s="22"/>
      <c r="B173" s="34" t="s">
        <v>153</v>
      </c>
      <c r="C173" s="35"/>
      <c r="D173" s="19">
        <v>2</v>
      </c>
      <c r="E173" s="19">
        <v>1</v>
      </c>
      <c r="F173" s="19">
        <v>1</v>
      </c>
      <c r="G173" s="19">
        <v>1</v>
      </c>
      <c r="H173" s="19">
        <v>0</v>
      </c>
      <c r="I173" s="19">
        <v>1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1</v>
      </c>
      <c r="AF173" s="19">
        <v>1</v>
      </c>
      <c r="AG173" s="19">
        <v>0</v>
      </c>
      <c r="AH173" s="19">
        <v>0</v>
      </c>
      <c r="AI173" s="19">
        <v>0</v>
      </c>
      <c r="AJ173" s="19">
        <v>0</v>
      </c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</row>
    <row r="174" spans="1:51" x14ac:dyDescent="0.2">
      <c r="A174" s="22"/>
      <c r="B174" s="34" t="s">
        <v>154</v>
      </c>
      <c r="C174" s="35"/>
      <c r="D174" s="19">
        <v>5</v>
      </c>
      <c r="E174" s="19">
        <v>2</v>
      </c>
      <c r="F174" s="19">
        <v>3</v>
      </c>
      <c r="G174" s="19">
        <v>1</v>
      </c>
      <c r="H174" s="19">
        <v>1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1</v>
      </c>
      <c r="Q174" s="19">
        <v>0</v>
      </c>
      <c r="R174" s="19">
        <v>1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1</v>
      </c>
      <c r="AF174" s="19">
        <v>1</v>
      </c>
      <c r="AG174" s="19">
        <v>0</v>
      </c>
      <c r="AH174" s="19">
        <v>2</v>
      </c>
      <c r="AI174" s="19">
        <v>0</v>
      </c>
      <c r="AJ174" s="19">
        <v>2</v>
      </c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</row>
    <row r="175" spans="1:51" ht="13.5" customHeight="1" x14ac:dyDescent="0.2">
      <c r="A175" s="22"/>
      <c r="B175" s="34" t="s">
        <v>155</v>
      </c>
      <c r="C175" s="35"/>
      <c r="D175" s="19">
        <v>2</v>
      </c>
      <c r="E175" s="19">
        <v>1</v>
      </c>
      <c r="F175" s="19">
        <v>1</v>
      </c>
      <c r="G175" s="19">
        <v>1</v>
      </c>
      <c r="H175" s="19">
        <v>0</v>
      </c>
      <c r="I175" s="19">
        <v>1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1</v>
      </c>
      <c r="AF175" s="19">
        <v>1</v>
      </c>
      <c r="AG175" s="19">
        <v>0</v>
      </c>
      <c r="AH175" s="19">
        <v>0</v>
      </c>
      <c r="AI175" s="19">
        <v>0</v>
      </c>
      <c r="AJ175" s="19">
        <v>0</v>
      </c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</row>
    <row r="176" spans="1:51" x14ac:dyDescent="0.2">
      <c r="A176" s="22"/>
      <c r="B176" s="34" t="s">
        <v>156</v>
      </c>
      <c r="C176" s="35"/>
      <c r="D176" s="19">
        <v>7</v>
      </c>
      <c r="E176" s="19">
        <v>5</v>
      </c>
      <c r="F176" s="19">
        <v>2</v>
      </c>
      <c r="G176" s="19">
        <v>3</v>
      </c>
      <c r="H176" s="19">
        <v>2</v>
      </c>
      <c r="I176" s="19">
        <v>1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4</v>
      </c>
      <c r="AF176" s="19">
        <v>3</v>
      </c>
      <c r="AG176" s="19">
        <v>1</v>
      </c>
      <c r="AH176" s="19">
        <v>0</v>
      </c>
      <c r="AI176" s="19">
        <v>0</v>
      </c>
      <c r="AJ176" s="19">
        <v>0</v>
      </c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</row>
    <row r="177" spans="1:51" ht="14.25" customHeight="1" x14ac:dyDescent="0.2">
      <c r="A177" s="22"/>
      <c r="B177" s="34" t="s">
        <v>157</v>
      </c>
      <c r="C177" s="35"/>
      <c r="D177" s="19">
        <v>3</v>
      </c>
      <c r="E177" s="19">
        <v>2</v>
      </c>
      <c r="F177" s="19">
        <v>1</v>
      </c>
      <c r="G177" s="19">
        <v>1</v>
      </c>
      <c r="H177" s="19">
        <v>1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1</v>
      </c>
      <c r="Q177" s="19">
        <v>0</v>
      </c>
      <c r="R177" s="19">
        <v>1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1</v>
      </c>
      <c r="AF177" s="19">
        <v>1</v>
      </c>
      <c r="AG177" s="19">
        <v>0</v>
      </c>
      <c r="AH177" s="19">
        <v>0</v>
      </c>
      <c r="AI177" s="19">
        <v>0</v>
      </c>
      <c r="AJ177" s="19">
        <v>0</v>
      </c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</row>
    <row r="178" spans="1:51" x14ac:dyDescent="0.2">
      <c r="A178" s="22"/>
      <c r="B178" s="34" t="s">
        <v>158</v>
      </c>
      <c r="C178" s="35"/>
      <c r="D178" s="19">
        <v>6</v>
      </c>
      <c r="E178" s="19">
        <v>4</v>
      </c>
      <c r="F178" s="19">
        <v>2</v>
      </c>
      <c r="G178" s="19">
        <v>2</v>
      </c>
      <c r="H178" s="19">
        <v>2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2</v>
      </c>
      <c r="AC178" s="19">
        <v>0</v>
      </c>
      <c r="AD178" s="19">
        <v>2</v>
      </c>
      <c r="AE178" s="19">
        <v>2</v>
      </c>
      <c r="AF178" s="19">
        <v>2</v>
      </c>
      <c r="AG178" s="19">
        <v>0</v>
      </c>
      <c r="AH178" s="19">
        <v>0</v>
      </c>
      <c r="AI178" s="19">
        <v>0</v>
      </c>
      <c r="AJ178" s="19">
        <v>0</v>
      </c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</row>
    <row r="179" spans="1:51" x14ac:dyDescent="0.2">
      <c r="A179" s="22"/>
      <c r="B179" s="34" t="s">
        <v>159</v>
      </c>
      <c r="C179" s="35"/>
      <c r="D179" s="19">
        <v>2</v>
      </c>
      <c r="E179" s="19">
        <v>2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1</v>
      </c>
      <c r="Q179" s="19">
        <v>1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1</v>
      </c>
      <c r="AF179" s="19">
        <v>1</v>
      </c>
      <c r="AG179" s="19">
        <v>0</v>
      </c>
      <c r="AH179" s="19">
        <v>0</v>
      </c>
      <c r="AI179" s="19">
        <v>0</v>
      </c>
      <c r="AJ179" s="19">
        <v>0</v>
      </c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</row>
    <row r="180" spans="1:51" x14ac:dyDescent="0.2">
      <c r="A180" s="22"/>
      <c r="B180" s="34" t="s">
        <v>160</v>
      </c>
      <c r="C180" s="35"/>
      <c r="D180" s="19">
        <v>3</v>
      </c>
      <c r="E180" s="19">
        <v>2</v>
      </c>
      <c r="F180" s="19">
        <v>1</v>
      </c>
      <c r="G180" s="19">
        <v>1</v>
      </c>
      <c r="H180" s="19">
        <v>1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1</v>
      </c>
      <c r="AF180" s="19">
        <v>1</v>
      </c>
      <c r="AG180" s="19">
        <v>0</v>
      </c>
      <c r="AH180" s="19">
        <v>1</v>
      </c>
      <c r="AI180" s="19">
        <v>0</v>
      </c>
      <c r="AJ180" s="19">
        <v>1</v>
      </c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</row>
    <row r="181" spans="1:51" x14ac:dyDescent="0.2">
      <c r="A181" s="22"/>
      <c r="B181" s="34" t="s">
        <v>152</v>
      </c>
      <c r="C181" s="35"/>
      <c r="D181" s="19">
        <v>5</v>
      </c>
      <c r="E181" s="19">
        <v>3</v>
      </c>
      <c r="F181" s="19">
        <v>2</v>
      </c>
      <c r="G181" s="19">
        <v>1</v>
      </c>
      <c r="H181" s="19">
        <v>1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1</v>
      </c>
      <c r="Q181" s="19">
        <v>0</v>
      </c>
      <c r="R181" s="19">
        <v>1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1</v>
      </c>
      <c r="AF181" s="19">
        <v>1</v>
      </c>
      <c r="AG181" s="19">
        <v>0</v>
      </c>
      <c r="AH181" s="19">
        <v>2</v>
      </c>
      <c r="AI181" s="19">
        <v>1</v>
      </c>
      <c r="AJ181" s="19">
        <v>1</v>
      </c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</row>
    <row r="182" spans="1:51" x14ac:dyDescent="0.2">
      <c r="A182" s="22"/>
      <c r="B182" s="22"/>
      <c r="C182" s="23"/>
      <c r="D182" s="19"/>
      <c r="E182" s="19"/>
      <c r="F182" s="19"/>
      <c r="G182" s="19"/>
      <c r="H182" s="19"/>
      <c r="I182" s="19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1:51" ht="27" customHeight="1" x14ac:dyDescent="0.2">
      <c r="A183" s="56" t="s">
        <v>20</v>
      </c>
      <c r="B183" s="57"/>
      <c r="C183" s="58"/>
      <c r="D183" s="26">
        <f>D184+D188</f>
        <v>136</v>
      </c>
      <c r="E183" s="26">
        <f t="shared" ref="E183:AJ183" si="30">E184+E188</f>
        <v>81</v>
      </c>
      <c r="F183" s="26">
        <f t="shared" si="30"/>
        <v>55</v>
      </c>
      <c r="G183" s="26">
        <f t="shared" si="30"/>
        <v>45</v>
      </c>
      <c r="H183" s="26">
        <f t="shared" si="30"/>
        <v>33</v>
      </c>
      <c r="I183" s="26">
        <f t="shared" si="30"/>
        <v>12</v>
      </c>
      <c r="J183" s="26">
        <f t="shared" si="30"/>
        <v>0</v>
      </c>
      <c r="K183" s="26">
        <f t="shared" si="30"/>
        <v>0</v>
      </c>
      <c r="L183" s="26">
        <f t="shared" si="30"/>
        <v>0</v>
      </c>
      <c r="M183" s="26">
        <f t="shared" si="30"/>
        <v>3</v>
      </c>
      <c r="N183" s="26">
        <f t="shared" si="30"/>
        <v>1</v>
      </c>
      <c r="O183" s="26">
        <f t="shared" si="30"/>
        <v>2</v>
      </c>
      <c r="P183" s="26">
        <f t="shared" si="30"/>
        <v>13</v>
      </c>
      <c r="Q183" s="26">
        <f t="shared" si="30"/>
        <v>0</v>
      </c>
      <c r="R183" s="26">
        <f t="shared" si="30"/>
        <v>13</v>
      </c>
      <c r="S183" s="26">
        <f t="shared" si="30"/>
        <v>2</v>
      </c>
      <c r="T183" s="26">
        <f t="shared" si="30"/>
        <v>0</v>
      </c>
      <c r="U183" s="26">
        <f t="shared" si="30"/>
        <v>2</v>
      </c>
      <c r="V183" s="26">
        <f t="shared" si="30"/>
        <v>1</v>
      </c>
      <c r="W183" s="26">
        <f t="shared" si="30"/>
        <v>0</v>
      </c>
      <c r="X183" s="26">
        <f t="shared" si="30"/>
        <v>1</v>
      </c>
      <c r="Y183" s="26">
        <f t="shared" si="30"/>
        <v>0</v>
      </c>
      <c r="Z183" s="26">
        <f t="shared" si="30"/>
        <v>0</v>
      </c>
      <c r="AA183" s="26">
        <f t="shared" si="30"/>
        <v>0</v>
      </c>
      <c r="AB183" s="26">
        <f t="shared" si="30"/>
        <v>4</v>
      </c>
      <c r="AC183" s="26">
        <f t="shared" si="30"/>
        <v>0</v>
      </c>
      <c r="AD183" s="26">
        <f t="shared" si="30"/>
        <v>4</v>
      </c>
      <c r="AE183" s="26">
        <f t="shared" si="30"/>
        <v>41</v>
      </c>
      <c r="AF183" s="26">
        <f t="shared" si="30"/>
        <v>41</v>
      </c>
      <c r="AG183" s="26">
        <f t="shared" si="30"/>
        <v>0</v>
      </c>
      <c r="AH183" s="26">
        <f t="shared" si="30"/>
        <v>27</v>
      </c>
      <c r="AI183" s="26">
        <f t="shared" si="30"/>
        <v>6</v>
      </c>
      <c r="AJ183" s="26">
        <f t="shared" si="30"/>
        <v>21</v>
      </c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1:51" ht="13.5" customHeight="1" x14ac:dyDescent="0.2">
      <c r="A184" s="21"/>
      <c r="B184" s="36" t="s">
        <v>5</v>
      </c>
      <c r="C184" s="37"/>
      <c r="D184" s="26">
        <f>SUM(D185:D187)</f>
        <v>67</v>
      </c>
      <c r="E184" s="26">
        <f t="shared" ref="E184:AJ184" si="31">SUM(E185:E187)</f>
        <v>43</v>
      </c>
      <c r="F184" s="26">
        <f t="shared" si="31"/>
        <v>24</v>
      </c>
      <c r="G184" s="26">
        <f t="shared" si="31"/>
        <v>22</v>
      </c>
      <c r="H184" s="26">
        <f t="shared" si="31"/>
        <v>17</v>
      </c>
      <c r="I184" s="26">
        <f t="shared" si="31"/>
        <v>5</v>
      </c>
      <c r="J184" s="26">
        <f t="shared" si="31"/>
        <v>0</v>
      </c>
      <c r="K184" s="26">
        <f t="shared" si="31"/>
        <v>0</v>
      </c>
      <c r="L184" s="26">
        <f t="shared" si="31"/>
        <v>0</v>
      </c>
      <c r="M184" s="26">
        <f t="shared" si="31"/>
        <v>0</v>
      </c>
      <c r="N184" s="26">
        <f t="shared" si="31"/>
        <v>0</v>
      </c>
      <c r="O184" s="26">
        <f t="shared" si="31"/>
        <v>0</v>
      </c>
      <c r="P184" s="26">
        <f t="shared" si="31"/>
        <v>9</v>
      </c>
      <c r="Q184" s="26">
        <f t="shared" si="31"/>
        <v>0</v>
      </c>
      <c r="R184" s="26">
        <f t="shared" si="31"/>
        <v>9</v>
      </c>
      <c r="S184" s="26">
        <f t="shared" si="31"/>
        <v>2</v>
      </c>
      <c r="T184" s="26">
        <f t="shared" si="31"/>
        <v>0</v>
      </c>
      <c r="U184" s="26">
        <f t="shared" si="31"/>
        <v>2</v>
      </c>
      <c r="V184" s="26">
        <f t="shared" si="31"/>
        <v>1</v>
      </c>
      <c r="W184" s="26">
        <f t="shared" si="31"/>
        <v>0</v>
      </c>
      <c r="X184" s="26">
        <f t="shared" si="31"/>
        <v>1</v>
      </c>
      <c r="Y184" s="26">
        <f t="shared" si="31"/>
        <v>0</v>
      </c>
      <c r="Z184" s="26">
        <f t="shared" si="31"/>
        <v>0</v>
      </c>
      <c r="AA184" s="26">
        <f t="shared" si="31"/>
        <v>0</v>
      </c>
      <c r="AB184" s="26">
        <f t="shared" si="31"/>
        <v>2</v>
      </c>
      <c r="AC184" s="26">
        <f t="shared" si="31"/>
        <v>0</v>
      </c>
      <c r="AD184" s="26">
        <f t="shared" si="31"/>
        <v>2</v>
      </c>
      <c r="AE184" s="26">
        <f t="shared" si="31"/>
        <v>21</v>
      </c>
      <c r="AF184" s="26">
        <f t="shared" si="31"/>
        <v>21</v>
      </c>
      <c r="AG184" s="26">
        <f t="shared" si="31"/>
        <v>0</v>
      </c>
      <c r="AH184" s="26">
        <f t="shared" si="31"/>
        <v>10</v>
      </c>
      <c r="AI184" s="26">
        <f t="shared" si="31"/>
        <v>5</v>
      </c>
      <c r="AJ184" s="26">
        <f t="shared" si="31"/>
        <v>5</v>
      </c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1:51" ht="13.5" customHeight="1" x14ac:dyDescent="0.2">
      <c r="A185" s="22"/>
      <c r="B185" s="34" t="s">
        <v>161</v>
      </c>
      <c r="C185" s="35"/>
      <c r="D185" s="19">
        <v>44</v>
      </c>
      <c r="E185" s="19">
        <v>25</v>
      </c>
      <c r="F185" s="19">
        <v>19</v>
      </c>
      <c r="G185" s="19">
        <v>13</v>
      </c>
      <c r="H185" s="19">
        <v>10</v>
      </c>
      <c r="I185" s="19">
        <v>3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6</v>
      </c>
      <c r="Q185" s="19">
        <v>0</v>
      </c>
      <c r="R185" s="19">
        <v>6</v>
      </c>
      <c r="S185" s="19">
        <v>2</v>
      </c>
      <c r="T185" s="19">
        <v>0</v>
      </c>
      <c r="U185" s="19">
        <v>2</v>
      </c>
      <c r="V185" s="19">
        <v>1</v>
      </c>
      <c r="W185" s="19">
        <v>0</v>
      </c>
      <c r="X185" s="19">
        <v>1</v>
      </c>
      <c r="Y185" s="19">
        <v>0</v>
      </c>
      <c r="Z185" s="19">
        <v>0</v>
      </c>
      <c r="AA185" s="19">
        <v>0</v>
      </c>
      <c r="AB185" s="19">
        <v>2</v>
      </c>
      <c r="AC185" s="19">
        <v>0</v>
      </c>
      <c r="AD185" s="19">
        <v>2</v>
      </c>
      <c r="AE185" s="19">
        <v>12</v>
      </c>
      <c r="AF185" s="19">
        <v>12</v>
      </c>
      <c r="AG185" s="19">
        <v>0</v>
      </c>
      <c r="AH185" s="19">
        <v>8</v>
      </c>
      <c r="AI185" s="19">
        <v>3</v>
      </c>
      <c r="AJ185" s="19">
        <v>5</v>
      </c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1:51" ht="13.5" customHeight="1" x14ac:dyDescent="0.2">
      <c r="A186" s="22"/>
      <c r="B186" s="34" t="s">
        <v>162</v>
      </c>
      <c r="C186" s="35"/>
      <c r="D186" s="19">
        <v>17</v>
      </c>
      <c r="E186" s="19">
        <v>13</v>
      </c>
      <c r="F186" s="19">
        <v>4</v>
      </c>
      <c r="G186" s="19">
        <v>5</v>
      </c>
      <c r="H186" s="19">
        <v>4</v>
      </c>
      <c r="I186" s="19">
        <v>1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3</v>
      </c>
      <c r="Q186" s="19">
        <v>0</v>
      </c>
      <c r="R186" s="19">
        <v>3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7</v>
      </c>
      <c r="AF186" s="19">
        <v>7</v>
      </c>
      <c r="AG186" s="19">
        <v>0</v>
      </c>
      <c r="AH186" s="19">
        <v>2</v>
      </c>
      <c r="AI186" s="19">
        <v>2</v>
      </c>
      <c r="AJ186" s="19">
        <v>0</v>
      </c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</row>
    <row r="187" spans="1:51" x14ac:dyDescent="0.2">
      <c r="A187" s="22"/>
      <c r="B187" s="34" t="s">
        <v>163</v>
      </c>
      <c r="C187" s="35"/>
      <c r="D187" s="19">
        <v>6</v>
      </c>
      <c r="E187" s="19">
        <v>5</v>
      </c>
      <c r="F187" s="19">
        <v>1</v>
      </c>
      <c r="G187" s="19">
        <v>4</v>
      </c>
      <c r="H187" s="19">
        <v>3</v>
      </c>
      <c r="I187" s="19">
        <v>1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2</v>
      </c>
      <c r="AF187" s="19">
        <v>2</v>
      </c>
      <c r="AG187" s="19">
        <v>0</v>
      </c>
      <c r="AH187" s="19">
        <v>0</v>
      </c>
      <c r="AI187" s="19">
        <v>0</v>
      </c>
      <c r="AJ187" s="19">
        <v>0</v>
      </c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</row>
    <row r="188" spans="1:51" ht="13.5" customHeight="1" x14ac:dyDescent="0.2">
      <c r="A188" s="22"/>
      <c r="B188" s="36" t="s">
        <v>6</v>
      </c>
      <c r="C188" s="37"/>
      <c r="D188" s="26">
        <f>SUM(D189:D203)</f>
        <v>69</v>
      </c>
      <c r="E188" s="26">
        <f t="shared" ref="E188:AJ188" si="32">SUM(E189:E203)</f>
        <v>38</v>
      </c>
      <c r="F188" s="26">
        <f t="shared" si="32"/>
        <v>31</v>
      </c>
      <c r="G188" s="26">
        <f t="shared" si="32"/>
        <v>23</v>
      </c>
      <c r="H188" s="26">
        <f t="shared" si="32"/>
        <v>16</v>
      </c>
      <c r="I188" s="26">
        <f t="shared" si="32"/>
        <v>7</v>
      </c>
      <c r="J188" s="26">
        <f t="shared" si="32"/>
        <v>0</v>
      </c>
      <c r="K188" s="26">
        <f t="shared" si="32"/>
        <v>0</v>
      </c>
      <c r="L188" s="26">
        <f t="shared" si="32"/>
        <v>0</v>
      </c>
      <c r="M188" s="26">
        <f t="shared" si="32"/>
        <v>3</v>
      </c>
      <c r="N188" s="26">
        <f t="shared" si="32"/>
        <v>1</v>
      </c>
      <c r="O188" s="26">
        <f t="shared" si="32"/>
        <v>2</v>
      </c>
      <c r="P188" s="26">
        <f t="shared" si="32"/>
        <v>4</v>
      </c>
      <c r="Q188" s="26">
        <f t="shared" si="32"/>
        <v>0</v>
      </c>
      <c r="R188" s="26">
        <f t="shared" si="32"/>
        <v>4</v>
      </c>
      <c r="S188" s="26">
        <f t="shared" si="32"/>
        <v>0</v>
      </c>
      <c r="T188" s="26">
        <f t="shared" si="32"/>
        <v>0</v>
      </c>
      <c r="U188" s="26">
        <f t="shared" si="32"/>
        <v>0</v>
      </c>
      <c r="V188" s="26">
        <f t="shared" si="32"/>
        <v>0</v>
      </c>
      <c r="W188" s="26">
        <f t="shared" si="32"/>
        <v>0</v>
      </c>
      <c r="X188" s="26">
        <f t="shared" si="32"/>
        <v>0</v>
      </c>
      <c r="Y188" s="26">
        <f t="shared" si="32"/>
        <v>0</v>
      </c>
      <c r="Z188" s="26">
        <f t="shared" si="32"/>
        <v>0</v>
      </c>
      <c r="AA188" s="26">
        <f t="shared" si="32"/>
        <v>0</v>
      </c>
      <c r="AB188" s="26">
        <f t="shared" si="32"/>
        <v>2</v>
      </c>
      <c r="AC188" s="26">
        <f t="shared" si="32"/>
        <v>0</v>
      </c>
      <c r="AD188" s="26">
        <f t="shared" si="32"/>
        <v>2</v>
      </c>
      <c r="AE188" s="26">
        <f t="shared" si="32"/>
        <v>20</v>
      </c>
      <c r="AF188" s="26">
        <f t="shared" si="32"/>
        <v>20</v>
      </c>
      <c r="AG188" s="26">
        <f t="shared" si="32"/>
        <v>0</v>
      </c>
      <c r="AH188" s="26">
        <f t="shared" si="32"/>
        <v>17</v>
      </c>
      <c r="AI188" s="26">
        <f t="shared" si="32"/>
        <v>1</v>
      </c>
      <c r="AJ188" s="26">
        <f t="shared" si="32"/>
        <v>16</v>
      </c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</row>
    <row r="189" spans="1:51" x14ac:dyDescent="0.2">
      <c r="A189" s="22"/>
      <c r="B189" s="34" t="s">
        <v>164</v>
      </c>
      <c r="C189" s="35"/>
      <c r="D189" s="19">
        <v>12</v>
      </c>
      <c r="E189" s="19">
        <v>3</v>
      </c>
      <c r="F189" s="19">
        <v>9</v>
      </c>
      <c r="G189" s="19">
        <v>2</v>
      </c>
      <c r="H189" s="19">
        <v>1</v>
      </c>
      <c r="I189" s="19">
        <v>1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2</v>
      </c>
      <c r="Q189" s="19">
        <v>0</v>
      </c>
      <c r="R189" s="19">
        <v>2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2</v>
      </c>
      <c r="AF189" s="19">
        <v>2</v>
      </c>
      <c r="AG189" s="19">
        <v>0</v>
      </c>
      <c r="AH189" s="19">
        <v>6</v>
      </c>
      <c r="AI189" s="19">
        <v>0</v>
      </c>
      <c r="AJ189" s="19">
        <v>6</v>
      </c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</row>
    <row r="190" spans="1:51" x14ac:dyDescent="0.2">
      <c r="A190" s="22"/>
      <c r="B190" s="34" t="s">
        <v>165</v>
      </c>
      <c r="C190" s="35"/>
      <c r="D190" s="19">
        <v>3</v>
      </c>
      <c r="E190" s="19">
        <v>2</v>
      </c>
      <c r="F190" s="19">
        <v>1</v>
      </c>
      <c r="G190" s="19">
        <v>2</v>
      </c>
      <c r="H190" s="19">
        <v>1</v>
      </c>
      <c r="I190" s="19">
        <v>1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1</v>
      </c>
      <c r="AF190" s="19">
        <v>1</v>
      </c>
      <c r="AG190" s="19">
        <v>0</v>
      </c>
      <c r="AH190" s="19">
        <v>0</v>
      </c>
      <c r="AI190" s="19">
        <v>0</v>
      </c>
      <c r="AJ190" s="19">
        <v>0</v>
      </c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</row>
    <row r="191" spans="1:51" ht="14.25" customHeight="1" x14ac:dyDescent="0.2">
      <c r="A191" s="22"/>
      <c r="B191" s="34" t="s">
        <v>166</v>
      </c>
      <c r="C191" s="35"/>
      <c r="D191" s="19">
        <v>4</v>
      </c>
      <c r="E191" s="19">
        <v>2</v>
      </c>
      <c r="F191" s="19">
        <v>2</v>
      </c>
      <c r="G191" s="19">
        <v>1</v>
      </c>
      <c r="H191" s="19">
        <v>1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1</v>
      </c>
      <c r="AF191" s="19">
        <v>1</v>
      </c>
      <c r="AG191" s="19">
        <v>0</v>
      </c>
      <c r="AH191" s="19">
        <v>2</v>
      </c>
      <c r="AI191" s="19">
        <v>0</v>
      </c>
      <c r="AJ191" s="19">
        <v>2</v>
      </c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</row>
    <row r="192" spans="1:51" x14ac:dyDescent="0.2">
      <c r="A192" s="22"/>
      <c r="B192" s="34" t="s">
        <v>167</v>
      </c>
      <c r="C192" s="35"/>
      <c r="D192" s="19">
        <v>2</v>
      </c>
      <c r="E192" s="19">
        <v>2</v>
      </c>
      <c r="F192" s="19">
        <v>0</v>
      </c>
      <c r="G192" s="19">
        <v>1</v>
      </c>
      <c r="H192" s="19">
        <v>1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1</v>
      </c>
      <c r="AF192" s="19">
        <v>1</v>
      </c>
      <c r="AG192" s="19">
        <v>0</v>
      </c>
      <c r="AH192" s="19">
        <v>0</v>
      </c>
      <c r="AI192" s="19">
        <v>0</v>
      </c>
      <c r="AJ192" s="19">
        <v>0</v>
      </c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</row>
    <row r="193" spans="1:51" x14ac:dyDescent="0.2">
      <c r="A193" s="22"/>
      <c r="B193" s="34" t="s">
        <v>168</v>
      </c>
      <c r="C193" s="35"/>
      <c r="D193" s="19">
        <v>2</v>
      </c>
      <c r="E193" s="19">
        <v>2</v>
      </c>
      <c r="F193" s="19">
        <v>0</v>
      </c>
      <c r="G193" s="19">
        <v>1</v>
      </c>
      <c r="H193" s="19">
        <v>1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1</v>
      </c>
      <c r="AF193" s="19">
        <v>1</v>
      </c>
      <c r="AG193" s="19">
        <v>0</v>
      </c>
      <c r="AH193" s="19">
        <v>0</v>
      </c>
      <c r="AI193" s="19">
        <v>0</v>
      </c>
      <c r="AJ193" s="19">
        <v>0</v>
      </c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</row>
    <row r="194" spans="1:51" x14ac:dyDescent="0.2">
      <c r="A194" s="22"/>
      <c r="B194" s="34" t="s">
        <v>169</v>
      </c>
      <c r="C194" s="35"/>
      <c r="D194" s="19">
        <v>6</v>
      </c>
      <c r="E194" s="19">
        <v>0</v>
      </c>
      <c r="F194" s="19">
        <v>6</v>
      </c>
      <c r="G194" s="19">
        <v>1</v>
      </c>
      <c r="H194" s="19">
        <v>0</v>
      </c>
      <c r="I194" s="19">
        <v>1</v>
      </c>
      <c r="J194" s="19">
        <v>0</v>
      </c>
      <c r="K194" s="19">
        <v>0</v>
      </c>
      <c r="L194" s="19">
        <v>0</v>
      </c>
      <c r="M194" s="19">
        <v>1</v>
      </c>
      <c r="N194" s="19">
        <v>0</v>
      </c>
      <c r="O194" s="19">
        <v>1</v>
      </c>
      <c r="P194" s="19">
        <v>1</v>
      </c>
      <c r="Q194" s="19">
        <v>0</v>
      </c>
      <c r="R194" s="19">
        <v>1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3</v>
      </c>
      <c r="AI194" s="19">
        <v>0</v>
      </c>
      <c r="AJ194" s="19">
        <v>3</v>
      </c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</row>
    <row r="195" spans="1:51" x14ac:dyDescent="0.2">
      <c r="A195" s="22"/>
      <c r="B195" s="34" t="s">
        <v>170</v>
      </c>
      <c r="C195" s="35"/>
      <c r="D195" s="19">
        <v>2</v>
      </c>
      <c r="E195" s="19">
        <v>1</v>
      </c>
      <c r="F195" s="19">
        <v>1</v>
      </c>
      <c r="G195" s="19">
        <v>1</v>
      </c>
      <c r="H195" s="19">
        <v>0</v>
      </c>
      <c r="I195" s="19">
        <v>1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1</v>
      </c>
      <c r="AF195" s="19">
        <v>1</v>
      </c>
      <c r="AG195" s="19">
        <v>0</v>
      </c>
      <c r="AH195" s="19">
        <v>0</v>
      </c>
      <c r="AI195" s="19">
        <v>0</v>
      </c>
      <c r="AJ195" s="19">
        <v>0</v>
      </c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</row>
    <row r="196" spans="1:51" x14ac:dyDescent="0.2">
      <c r="A196" s="22"/>
      <c r="B196" s="34" t="s">
        <v>171</v>
      </c>
      <c r="C196" s="35"/>
      <c r="D196" s="19">
        <v>5</v>
      </c>
      <c r="E196" s="19">
        <v>2</v>
      </c>
      <c r="F196" s="19">
        <v>3</v>
      </c>
      <c r="G196" s="19">
        <v>1</v>
      </c>
      <c r="H196" s="19">
        <v>1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1</v>
      </c>
      <c r="AF196" s="19">
        <v>1</v>
      </c>
      <c r="AG196" s="19">
        <v>0</v>
      </c>
      <c r="AH196" s="19">
        <v>3</v>
      </c>
      <c r="AI196" s="19">
        <v>0</v>
      </c>
      <c r="AJ196" s="19">
        <v>3</v>
      </c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</row>
    <row r="197" spans="1:51" x14ac:dyDescent="0.2">
      <c r="A197" s="22"/>
      <c r="B197" s="34" t="s">
        <v>172</v>
      </c>
      <c r="C197" s="35"/>
      <c r="D197" s="19">
        <v>14</v>
      </c>
      <c r="E197" s="19">
        <v>11</v>
      </c>
      <c r="F197" s="19">
        <v>3</v>
      </c>
      <c r="G197" s="19">
        <v>6</v>
      </c>
      <c r="H197" s="19">
        <v>6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1</v>
      </c>
      <c r="Q197" s="19">
        <v>0</v>
      </c>
      <c r="R197" s="19">
        <v>1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2</v>
      </c>
      <c r="AC197" s="19">
        <v>0</v>
      </c>
      <c r="AD197" s="19">
        <v>2</v>
      </c>
      <c r="AE197" s="19">
        <v>5</v>
      </c>
      <c r="AF197" s="19">
        <v>5</v>
      </c>
      <c r="AG197" s="19">
        <v>0</v>
      </c>
      <c r="AH197" s="19">
        <v>0</v>
      </c>
      <c r="AI197" s="19">
        <v>0</v>
      </c>
      <c r="AJ197" s="19">
        <v>0</v>
      </c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</row>
    <row r="198" spans="1:51" x14ac:dyDescent="0.2">
      <c r="A198" s="22"/>
      <c r="B198" s="34" t="s">
        <v>173</v>
      </c>
      <c r="C198" s="35"/>
      <c r="D198" s="19">
        <v>2</v>
      </c>
      <c r="E198" s="19">
        <v>2</v>
      </c>
      <c r="F198" s="19">
        <v>0</v>
      </c>
      <c r="G198" s="19">
        <v>1</v>
      </c>
      <c r="H198" s="19">
        <v>1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1</v>
      </c>
      <c r="AF198" s="19">
        <v>1</v>
      </c>
      <c r="AG198" s="19">
        <v>0</v>
      </c>
      <c r="AH198" s="19">
        <v>0</v>
      </c>
      <c r="AI198" s="19">
        <v>0</v>
      </c>
      <c r="AJ198" s="19">
        <v>0</v>
      </c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</row>
    <row r="199" spans="1:51" x14ac:dyDescent="0.2">
      <c r="A199" s="22"/>
      <c r="B199" s="34" t="s">
        <v>174</v>
      </c>
      <c r="C199" s="35"/>
      <c r="D199" s="19">
        <v>2</v>
      </c>
      <c r="E199" s="19">
        <v>2</v>
      </c>
      <c r="F199" s="19">
        <v>0</v>
      </c>
      <c r="G199" s="19">
        <v>1</v>
      </c>
      <c r="H199" s="19">
        <v>1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1</v>
      </c>
      <c r="AF199" s="19">
        <v>1</v>
      </c>
      <c r="AG199" s="19">
        <v>0</v>
      </c>
      <c r="AH199" s="19">
        <v>0</v>
      </c>
      <c r="AI199" s="19">
        <v>0</v>
      </c>
      <c r="AJ199" s="19">
        <v>0</v>
      </c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</row>
    <row r="200" spans="1:51" x14ac:dyDescent="0.2">
      <c r="A200" s="22"/>
      <c r="B200" s="34" t="s">
        <v>175</v>
      </c>
      <c r="C200" s="35"/>
      <c r="D200" s="19">
        <v>2</v>
      </c>
      <c r="E200" s="19">
        <v>2</v>
      </c>
      <c r="F200" s="19">
        <v>0</v>
      </c>
      <c r="G200" s="19">
        <v>1</v>
      </c>
      <c r="H200" s="19">
        <v>1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1</v>
      </c>
      <c r="AF200" s="19">
        <v>1</v>
      </c>
      <c r="AG200" s="19">
        <v>0</v>
      </c>
      <c r="AH200" s="19">
        <v>0</v>
      </c>
      <c r="AI200" s="19">
        <v>0</v>
      </c>
      <c r="AJ200" s="19">
        <v>0</v>
      </c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</row>
    <row r="201" spans="1:51" x14ac:dyDescent="0.2">
      <c r="A201" s="22"/>
      <c r="B201" s="34" t="s">
        <v>176</v>
      </c>
      <c r="C201" s="35"/>
      <c r="D201" s="19">
        <v>2</v>
      </c>
      <c r="E201" s="19">
        <v>1</v>
      </c>
      <c r="F201" s="19">
        <v>1</v>
      </c>
      <c r="G201" s="19">
        <v>1</v>
      </c>
      <c r="H201" s="19">
        <v>0</v>
      </c>
      <c r="I201" s="19">
        <v>1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1</v>
      </c>
      <c r="AF201" s="19">
        <v>1</v>
      </c>
      <c r="AG201" s="19">
        <v>0</v>
      </c>
      <c r="AH201" s="19">
        <v>0</v>
      </c>
      <c r="AI201" s="19">
        <v>0</v>
      </c>
      <c r="AJ201" s="19">
        <v>0</v>
      </c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</row>
    <row r="202" spans="1:51" x14ac:dyDescent="0.2">
      <c r="A202" s="22"/>
      <c r="B202" s="34" t="s">
        <v>177</v>
      </c>
      <c r="C202" s="35"/>
      <c r="D202" s="19">
        <v>5</v>
      </c>
      <c r="E202" s="19">
        <v>3</v>
      </c>
      <c r="F202" s="19">
        <v>2</v>
      </c>
      <c r="G202" s="19">
        <v>1</v>
      </c>
      <c r="H202" s="19">
        <v>1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1</v>
      </c>
      <c r="AF202" s="19">
        <v>1</v>
      </c>
      <c r="AG202" s="19">
        <v>0</v>
      </c>
      <c r="AH202" s="19">
        <v>3</v>
      </c>
      <c r="AI202" s="19">
        <v>1</v>
      </c>
      <c r="AJ202" s="19">
        <v>2</v>
      </c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</row>
    <row r="203" spans="1:51" x14ac:dyDescent="0.2">
      <c r="A203" s="22"/>
      <c r="B203" s="34" t="s">
        <v>8</v>
      </c>
      <c r="C203" s="35"/>
      <c r="D203" s="19">
        <v>6</v>
      </c>
      <c r="E203" s="19">
        <v>3</v>
      </c>
      <c r="F203" s="19">
        <v>3</v>
      </c>
      <c r="G203" s="19">
        <v>2</v>
      </c>
      <c r="H203" s="19">
        <v>0</v>
      </c>
      <c r="I203" s="19">
        <v>2</v>
      </c>
      <c r="J203" s="19">
        <v>0</v>
      </c>
      <c r="K203" s="19">
        <v>0</v>
      </c>
      <c r="L203" s="19">
        <v>0</v>
      </c>
      <c r="M203" s="19">
        <v>2</v>
      </c>
      <c r="N203" s="19">
        <v>1</v>
      </c>
      <c r="O203" s="19">
        <v>1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2</v>
      </c>
      <c r="AF203" s="19">
        <v>2</v>
      </c>
      <c r="AG203" s="19">
        <v>0</v>
      </c>
      <c r="AH203" s="19">
        <v>0</v>
      </c>
      <c r="AI203" s="19">
        <v>0</v>
      </c>
      <c r="AJ203" s="19">
        <v>0</v>
      </c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</row>
    <row r="204" spans="1:51" x14ac:dyDescent="0.2">
      <c r="A204" s="22"/>
      <c r="B204" s="22"/>
      <c r="C204" s="23"/>
      <c r="D204" s="19"/>
      <c r="E204" s="19"/>
      <c r="F204" s="19"/>
      <c r="G204" s="19"/>
      <c r="H204" s="19"/>
      <c r="I204" s="19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</row>
    <row r="205" spans="1:51" ht="13.5" customHeight="1" x14ac:dyDescent="0.2">
      <c r="A205" s="52" t="s">
        <v>22</v>
      </c>
      <c r="B205" s="52"/>
      <c r="C205" s="53"/>
      <c r="D205" s="26">
        <f>SUM(D206:D207)</f>
        <v>116</v>
      </c>
      <c r="E205" s="26">
        <f t="shared" ref="E205:AJ205" si="33">SUM(E206:E207)</f>
        <v>62</v>
      </c>
      <c r="F205" s="26">
        <f t="shared" si="33"/>
        <v>54</v>
      </c>
      <c r="G205" s="26">
        <f t="shared" si="33"/>
        <v>48</v>
      </c>
      <c r="H205" s="26">
        <f t="shared" si="33"/>
        <v>27</v>
      </c>
      <c r="I205" s="26">
        <f t="shared" si="33"/>
        <v>21</v>
      </c>
      <c r="J205" s="26">
        <f t="shared" si="33"/>
        <v>0</v>
      </c>
      <c r="K205" s="26">
        <f t="shared" si="33"/>
        <v>0</v>
      </c>
      <c r="L205" s="26">
        <f t="shared" si="33"/>
        <v>0</v>
      </c>
      <c r="M205" s="26">
        <f t="shared" si="33"/>
        <v>3</v>
      </c>
      <c r="N205" s="26">
        <f t="shared" si="33"/>
        <v>1</v>
      </c>
      <c r="O205" s="26">
        <f t="shared" si="33"/>
        <v>2</v>
      </c>
      <c r="P205" s="26">
        <f t="shared" si="33"/>
        <v>18</v>
      </c>
      <c r="Q205" s="26">
        <f t="shared" si="33"/>
        <v>3</v>
      </c>
      <c r="R205" s="26">
        <f t="shared" si="33"/>
        <v>15</v>
      </c>
      <c r="S205" s="26">
        <f t="shared" si="33"/>
        <v>0</v>
      </c>
      <c r="T205" s="26">
        <f t="shared" si="33"/>
        <v>0</v>
      </c>
      <c r="U205" s="26">
        <f t="shared" si="33"/>
        <v>0</v>
      </c>
      <c r="V205" s="26">
        <f t="shared" si="33"/>
        <v>0</v>
      </c>
      <c r="W205" s="26">
        <f t="shared" si="33"/>
        <v>0</v>
      </c>
      <c r="X205" s="26">
        <f t="shared" si="33"/>
        <v>0</v>
      </c>
      <c r="Y205" s="26">
        <f t="shared" si="33"/>
        <v>0</v>
      </c>
      <c r="Z205" s="26">
        <f t="shared" si="33"/>
        <v>0</v>
      </c>
      <c r="AA205" s="26">
        <f t="shared" si="33"/>
        <v>0</v>
      </c>
      <c r="AB205" s="26">
        <f t="shared" si="33"/>
        <v>2</v>
      </c>
      <c r="AC205" s="26">
        <f t="shared" si="33"/>
        <v>0</v>
      </c>
      <c r="AD205" s="26">
        <f t="shared" si="33"/>
        <v>2</v>
      </c>
      <c r="AE205" s="26">
        <f t="shared" si="33"/>
        <v>35</v>
      </c>
      <c r="AF205" s="26">
        <f t="shared" si="33"/>
        <v>31</v>
      </c>
      <c r="AG205" s="26">
        <f t="shared" si="33"/>
        <v>4</v>
      </c>
      <c r="AH205" s="26">
        <f t="shared" si="33"/>
        <v>10</v>
      </c>
      <c r="AI205" s="26">
        <f t="shared" si="33"/>
        <v>0</v>
      </c>
      <c r="AJ205" s="26">
        <f t="shared" si="33"/>
        <v>10</v>
      </c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</row>
    <row r="206" spans="1:51" x14ac:dyDescent="0.2">
      <c r="A206" s="22"/>
      <c r="B206" s="34" t="s">
        <v>178</v>
      </c>
      <c r="C206" s="35"/>
      <c r="D206" s="19">
        <v>44</v>
      </c>
      <c r="E206" s="19">
        <v>22</v>
      </c>
      <c r="F206" s="19">
        <v>22</v>
      </c>
      <c r="G206" s="19">
        <v>16</v>
      </c>
      <c r="H206" s="19">
        <v>8</v>
      </c>
      <c r="I206" s="19">
        <v>8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5</v>
      </c>
      <c r="Q206" s="19">
        <v>1</v>
      </c>
      <c r="R206" s="19">
        <v>4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2</v>
      </c>
      <c r="AC206" s="19">
        <v>0</v>
      </c>
      <c r="AD206" s="19">
        <v>2</v>
      </c>
      <c r="AE206" s="19">
        <v>15</v>
      </c>
      <c r="AF206" s="19">
        <v>13</v>
      </c>
      <c r="AG206" s="19">
        <v>2</v>
      </c>
      <c r="AH206" s="19">
        <v>6</v>
      </c>
      <c r="AI206" s="19">
        <v>0</v>
      </c>
      <c r="AJ206" s="19">
        <v>6</v>
      </c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</row>
    <row r="207" spans="1:51" ht="13.5" customHeight="1" x14ac:dyDescent="0.2">
      <c r="A207" s="22"/>
      <c r="B207" s="36" t="s">
        <v>6</v>
      </c>
      <c r="C207" s="37"/>
      <c r="D207" s="26">
        <f>SUM(D208:D225)</f>
        <v>72</v>
      </c>
      <c r="E207" s="26">
        <f t="shared" ref="E207:AJ207" si="34">SUM(E208:E225)</f>
        <v>40</v>
      </c>
      <c r="F207" s="26">
        <f t="shared" si="34"/>
        <v>32</v>
      </c>
      <c r="G207" s="26">
        <f t="shared" si="34"/>
        <v>32</v>
      </c>
      <c r="H207" s="26">
        <f t="shared" si="34"/>
        <v>19</v>
      </c>
      <c r="I207" s="26">
        <f t="shared" si="34"/>
        <v>13</v>
      </c>
      <c r="J207" s="26">
        <f t="shared" si="34"/>
        <v>0</v>
      </c>
      <c r="K207" s="26">
        <f t="shared" si="34"/>
        <v>0</v>
      </c>
      <c r="L207" s="26">
        <f t="shared" si="34"/>
        <v>0</v>
      </c>
      <c r="M207" s="26">
        <f t="shared" si="34"/>
        <v>3</v>
      </c>
      <c r="N207" s="26">
        <f t="shared" si="34"/>
        <v>1</v>
      </c>
      <c r="O207" s="26">
        <f t="shared" si="34"/>
        <v>2</v>
      </c>
      <c r="P207" s="26">
        <f t="shared" si="34"/>
        <v>13</v>
      </c>
      <c r="Q207" s="26">
        <f t="shared" si="34"/>
        <v>2</v>
      </c>
      <c r="R207" s="26">
        <f t="shared" si="34"/>
        <v>11</v>
      </c>
      <c r="S207" s="26">
        <f t="shared" si="34"/>
        <v>0</v>
      </c>
      <c r="T207" s="26">
        <f t="shared" si="34"/>
        <v>0</v>
      </c>
      <c r="U207" s="26">
        <f t="shared" si="34"/>
        <v>0</v>
      </c>
      <c r="V207" s="26">
        <f t="shared" si="34"/>
        <v>0</v>
      </c>
      <c r="W207" s="26">
        <f t="shared" si="34"/>
        <v>0</v>
      </c>
      <c r="X207" s="26">
        <f t="shared" si="34"/>
        <v>0</v>
      </c>
      <c r="Y207" s="26">
        <f t="shared" si="34"/>
        <v>0</v>
      </c>
      <c r="Z207" s="26">
        <f t="shared" si="34"/>
        <v>0</v>
      </c>
      <c r="AA207" s="26">
        <f t="shared" si="34"/>
        <v>0</v>
      </c>
      <c r="AB207" s="26">
        <f t="shared" si="34"/>
        <v>0</v>
      </c>
      <c r="AC207" s="26">
        <f t="shared" si="34"/>
        <v>0</v>
      </c>
      <c r="AD207" s="26">
        <f t="shared" si="34"/>
        <v>0</v>
      </c>
      <c r="AE207" s="26">
        <f t="shared" si="34"/>
        <v>20</v>
      </c>
      <c r="AF207" s="26">
        <f t="shared" si="34"/>
        <v>18</v>
      </c>
      <c r="AG207" s="26">
        <f t="shared" si="34"/>
        <v>2</v>
      </c>
      <c r="AH207" s="26">
        <f t="shared" si="34"/>
        <v>4</v>
      </c>
      <c r="AI207" s="26">
        <f t="shared" si="34"/>
        <v>0</v>
      </c>
      <c r="AJ207" s="26">
        <f t="shared" si="34"/>
        <v>4</v>
      </c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</row>
    <row r="208" spans="1:51" x14ac:dyDescent="0.2">
      <c r="A208" s="22"/>
      <c r="B208" s="34" t="s">
        <v>179</v>
      </c>
      <c r="C208" s="35"/>
      <c r="D208" s="19">
        <v>11</v>
      </c>
      <c r="E208" s="19">
        <v>6</v>
      </c>
      <c r="F208" s="19">
        <v>5</v>
      </c>
      <c r="G208" s="19">
        <v>6</v>
      </c>
      <c r="H208" s="19">
        <v>5</v>
      </c>
      <c r="I208" s="19">
        <v>1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5</v>
      </c>
      <c r="Q208" s="19">
        <v>1</v>
      </c>
      <c r="R208" s="19">
        <v>4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</row>
    <row r="209" spans="1:51" ht="13.5" customHeight="1" x14ac:dyDescent="0.2">
      <c r="A209" s="22"/>
      <c r="B209" s="34" t="s">
        <v>180</v>
      </c>
      <c r="C209" s="35"/>
      <c r="D209" s="19">
        <v>3</v>
      </c>
      <c r="E209" s="19">
        <v>1</v>
      </c>
      <c r="F209" s="19">
        <v>2</v>
      </c>
      <c r="G209" s="19">
        <v>1</v>
      </c>
      <c r="H209" s="19">
        <v>0</v>
      </c>
      <c r="I209" s="19">
        <v>1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2</v>
      </c>
      <c r="AF209" s="19">
        <v>1</v>
      </c>
      <c r="AG209" s="19">
        <v>1</v>
      </c>
      <c r="AH209" s="19">
        <v>0</v>
      </c>
      <c r="AI209" s="19">
        <v>0</v>
      </c>
      <c r="AJ209" s="19">
        <v>0</v>
      </c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</row>
    <row r="210" spans="1:51" x14ac:dyDescent="0.2">
      <c r="A210" s="22"/>
      <c r="B210" s="34" t="s">
        <v>181</v>
      </c>
      <c r="C210" s="35"/>
      <c r="D210" s="19">
        <v>3</v>
      </c>
      <c r="E210" s="19">
        <v>1</v>
      </c>
      <c r="F210" s="19">
        <v>2</v>
      </c>
      <c r="G210" s="19">
        <v>1</v>
      </c>
      <c r="H210" s="19">
        <v>0</v>
      </c>
      <c r="I210" s="19">
        <v>1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1</v>
      </c>
      <c r="Q210" s="19">
        <v>0</v>
      </c>
      <c r="R210" s="19">
        <v>1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1</v>
      </c>
      <c r="AF210" s="19">
        <v>1</v>
      </c>
      <c r="AG210" s="19">
        <v>0</v>
      </c>
      <c r="AH210" s="19">
        <v>0</v>
      </c>
      <c r="AI210" s="19">
        <v>0</v>
      </c>
      <c r="AJ210" s="19">
        <v>0</v>
      </c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</row>
    <row r="211" spans="1:51" ht="14.25" customHeight="1" x14ac:dyDescent="0.2">
      <c r="A211" s="22"/>
      <c r="B211" s="34" t="s">
        <v>182</v>
      </c>
      <c r="C211" s="35"/>
      <c r="D211" s="19">
        <v>3</v>
      </c>
      <c r="E211" s="19">
        <v>2</v>
      </c>
      <c r="F211" s="19">
        <v>1</v>
      </c>
      <c r="G211" s="19">
        <v>2</v>
      </c>
      <c r="H211" s="19">
        <v>1</v>
      </c>
      <c r="I211" s="19">
        <v>1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1</v>
      </c>
      <c r="AF211" s="19">
        <v>1</v>
      </c>
      <c r="AG211" s="19">
        <v>0</v>
      </c>
      <c r="AH211" s="19">
        <v>0</v>
      </c>
      <c r="AI211" s="19">
        <v>0</v>
      </c>
      <c r="AJ211" s="19">
        <v>0</v>
      </c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</row>
    <row r="212" spans="1:51" x14ac:dyDescent="0.2">
      <c r="A212" s="22"/>
      <c r="B212" s="34" t="s">
        <v>183</v>
      </c>
      <c r="C212" s="35"/>
      <c r="D212" s="19">
        <v>5</v>
      </c>
      <c r="E212" s="19">
        <v>4</v>
      </c>
      <c r="F212" s="19">
        <v>1</v>
      </c>
      <c r="G212" s="19">
        <v>2</v>
      </c>
      <c r="H212" s="19">
        <v>2</v>
      </c>
      <c r="I212" s="19">
        <v>0</v>
      </c>
      <c r="J212" s="19">
        <v>0</v>
      </c>
      <c r="K212" s="19">
        <v>0</v>
      </c>
      <c r="L212" s="19">
        <v>0</v>
      </c>
      <c r="M212" s="19">
        <v>1</v>
      </c>
      <c r="N212" s="19">
        <v>0</v>
      </c>
      <c r="O212" s="19">
        <v>1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2</v>
      </c>
      <c r="AF212" s="19">
        <v>2</v>
      </c>
      <c r="AG212" s="19">
        <v>0</v>
      </c>
      <c r="AH212" s="19">
        <v>0</v>
      </c>
      <c r="AI212" s="19">
        <v>0</v>
      </c>
      <c r="AJ212" s="19">
        <v>0</v>
      </c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</row>
    <row r="213" spans="1:51" x14ac:dyDescent="0.2">
      <c r="A213" s="22"/>
      <c r="B213" s="34" t="s">
        <v>184</v>
      </c>
      <c r="C213" s="35"/>
      <c r="D213" s="19">
        <v>5</v>
      </c>
      <c r="E213" s="19">
        <v>2</v>
      </c>
      <c r="F213" s="19">
        <v>3</v>
      </c>
      <c r="G213" s="19">
        <v>2</v>
      </c>
      <c r="H213" s="19">
        <v>1</v>
      </c>
      <c r="I213" s="19">
        <v>1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1</v>
      </c>
      <c r="Q213" s="19">
        <v>0</v>
      </c>
      <c r="R213" s="19">
        <v>1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1</v>
      </c>
      <c r="AF213" s="19">
        <v>1</v>
      </c>
      <c r="AG213" s="19">
        <v>0</v>
      </c>
      <c r="AH213" s="19">
        <v>1</v>
      </c>
      <c r="AI213" s="19">
        <v>0</v>
      </c>
      <c r="AJ213" s="19">
        <v>1</v>
      </c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</row>
    <row r="214" spans="1:51" x14ac:dyDescent="0.2">
      <c r="A214" s="22"/>
      <c r="B214" s="34" t="s">
        <v>185</v>
      </c>
      <c r="C214" s="35"/>
      <c r="D214" s="19">
        <v>4</v>
      </c>
      <c r="E214" s="19">
        <v>3</v>
      </c>
      <c r="F214" s="19">
        <v>1</v>
      </c>
      <c r="G214" s="19">
        <v>3</v>
      </c>
      <c r="H214" s="19">
        <v>2</v>
      </c>
      <c r="I214" s="19">
        <v>1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1</v>
      </c>
      <c r="AF214" s="19">
        <v>1</v>
      </c>
      <c r="AG214" s="19">
        <v>0</v>
      </c>
      <c r="AH214" s="19">
        <v>0</v>
      </c>
      <c r="AI214" s="19">
        <v>0</v>
      </c>
      <c r="AJ214" s="19">
        <v>0</v>
      </c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</row>
    <row r="215" spans="1:51" x14ac:dyDescent="0.2">
      <c r="A215" s="22"/>
      <c r="B215" s="34" t="s">
        <v>186</v>
      </c>
      <c r="C215" s="35"/>
      <c r="D215" s="19">
        <v>2</v>
      </c>
      <c r="E215" s="19">
        <v>2</v>
      </c>
      <c r="F215" s="19">
        <v>0</v>
      </c>
      <c r="G215" s="19">
        <v>1</v>
      </c>
      <c r="H215" s="19">
        <v>1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1</v>
      </c>
      <c r="AF215" s="19">
        <v>1</v>
      </c>
      <c r="AG215" s="19">
        <v>0</v>
      </c>
      <c r="AH215" s="19">
        <v>0</v>
      </c>
      <c r="AI215" s="19">
        <v>0</v>
      </c>
      <c r="AJ215" s="19">
        <v>0</v>
      </c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</row>
    <row r="216" spans="1:51" x14ac:dyDescent="0.2">
      <c r="A216" s="22"/>
      <c r="B216" s="34" t="s">
        <v>187</v>
      </c>
      <c r="C216" s="35"/>
      <c r="D216" s="19">
        <v>1</v>
      </c>
      <c r="E216" s="19">
        <v>1</v>
      </c>
      <c r="F216" s="19">
        <v>0</v>
      </c>
      <c r="G216" s="19">
        <v>1</v>
      </c>
      <c r="H216" s="19">
        <v>1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</row>
    <row r="217" spans="1:51" x14ac:dyDescent="0.2">
      <c r="A217" s="22"/>
      <c r="B217" s="34" t="s">
        <v>188</v>
      </c>
      <c r="C217" s="35"/>
      <c r="D217" s="19">
        <v>2</v>
      </c>
      <c r="E217" s="19">
        <v>1</v>
      </c>
      <c r="F217" s="19">
        <v>1</v>
      </c>
      <c r="G217" s="19">
        <v>1</v>
      </c>
      <c r="H217" s="19">
        <v>0</v>
      </c>
      <c r="I217" s="19">
        <v>1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1</v>
      </c>
      <c r="AF217" s="19">
        <v>1</v>
      </c>
      <c r="AG217" s="19">
        <v>0</v>
      </c>
      <c r="AH217" s="19">
        <v>0</v>
      </c>
      <c r="AI217" s="19">
        <v>0</v>
      </c>
      <c r="AJ217" s="19">
        <v>0</v>
      </c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</row>
    <row r="218" spans="1:51" x14ac:dyDescent="0.2">
      <c r="A218" s="22"/>
      <c r="B218" s="34" t="s">
        <v>189</v>
      </c>
      <c r="C218" s="35"/>
      <c r="D218" s="19">
        <v>5</v>
      </c>
      <c r="E218" s="19">
        <v>2</v>
      </c>
      <c r="F218" s="19">
        <v>3</v>
      </c>
      <c r="G218" s="19">
        <v>1</v>
      </c>
      <c r="H218" s="19">
        <v>0</v>
      </c>
      <c r="I218" s="19">
        <v>1</v>
      </c>
      <c r="J218" s="19">
        <v>0</v>
      </c>
      <c r="K218" s="19">
        <v>0</v>
      </c>
      <c r="L218" s="19">
        <v>0</v>
      </c>
      <c r="M218" s="19">
        <v>2</v>
      </c>
      <c r="N218" s="19">
        <v>1</v>
      </c>
      <c r="O218" s="19">
        <v>1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1</v>
      </c>
      <c r="AF218" s="19">
        <v>1</v>
      </c>
      <c r="AG218" s="19">
        <v>0</v>
      </c>
      <c r="AH218" s="19">
        <v>1</v>
      </c>
      <c r="AI218" s="19">
        <v>0</v>
      </c>
      <c r="AJ218" s="19">
        <v>1</v>
      </c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</row>
    <row r="219" spans="1:51" x14ac:dyDescent="0.2">
      <c r="A219" s="22"/>
      <c r="B219" s="34" t="s">
        <v>190</v>
      </c>
      <c r="C219" s="35"/>
      <c r="D219" s="19">
        <v>5</v>
      </c>
      <c r="E219" s="19">
        <v>3</v>
      </c>
      <c r="F219" s="19">
        <v>2</v>
      </c>
      <c r="G219" s="19">
        <v>3</v>
      </c>
      <c r="H219" s="19">
        <v>1</v>
      </c>
      <c r="I219" s="19">
        <v>2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1</v>
      </c>
      <c r="Q219" s="19">
        <v>1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1</v>
      </c>
      <c r="AF219" s="19">
        <v>1</v>
      </c>
      <c r="AG219" s="19">
        <v>0</v>
      </c>
      <c r="AH219" s="19">
        <v>0</v>
      </c>
      <c r="AI219" s="19">
        <v>0</v>
      </c>
      <c r="AJ219" s="19">
        <v>0</v>
      </c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</row>
    <row r="220" spans="1:51" x14ac:dyDescent="0.2">
      <c r="A220" s="22"/>
      <c r="B220" s="34" t="s">
        <v>191</v>
      </c>
      <c r="C220" s="35"/>
      <c r="D220" s="19">
        <v>5</v>
      </c>
      <c r="E220" s="19">
        <v>1</v>
      </c>
      <c r="F220" s="19">
        <v>4</v>
      </c>
      <c r="G220" s="19">
        <v>1</v>
      </c>
      <c r="H220" s="19">
        <v>0</v>
      </c>
      <c r="I220" s="19">
        <v>1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1</v>
      </c>
      <c r="Q220" s="19">
        <v>0</v>
      </c>
      <c r="R220" s="19">
        <v>1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v>0</v>
      </c>
      <c r="AE220" s="19">
        <v>1</v>
      </c>
      <c r="AF220" s="19">
        <v>1</v>
      </c>
      <c r="AG220" s="19">
        <v>0</v>
      </c>
      <c r="AH220" s="19">
        <v>2</v>
      </c>
      <c r="AI220" s="19">
        <v>0</v>
      </c>
      <c r="AJ220" s="19">
        <v>2</v>
      </c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</row>
    <row r="221" spans="1:51" x14ac:dyDescent="0.2">
      <c r="A221" s="22"/>
      <c r="B221" s="34" t="s">
        <v>192</v>
      </c>
      <c r="C221" s="35"/>
      <c r="D221" s="19">
        <v>3</v>
      </c>
      <c r="E221" s="19">
        <v>1</v>
      </c>
      <c r="F221" s="19">
        <v>2</v>
      </c>
      <c r="G221" s="19">
        <v>1</v>
      </c>
      <c r="H221" s="19">
        <v>0</v>
      </c>
      <c r="I221" s="19">
        <v>1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1</v>
      </c>
      <c r="Q221" s="19">
        <v>0</v>
      </c>
      <c r="R221" s="19">
        <v>1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1</v>
      </c>
      <c r="AF221" s="19">
        <v>1</v>
      </c>
      <c r="AG221" s="19">
        <v>0</v>
      </c>
      <c r="AH221" s="19">
        <v>0</v>
      </c>
      <c r="AI221" s="19">
        <v>0</v>
      </c>
      <c r="AJ221" s="19">
        <v>0</v>
      </c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</row>
    <row r="222" spans="1:51" x14ac:dyDescent="0.2">
      <c r="A222" s="22"/>
      <c r="B222" s="34" t="s">
        <v>193</v>
      </c>
      <c r="C222" s="35"/>
      <c r="D222" s="19">
        <v>6</v>
      </c>
      <c r="E222" s="19">
        <v>3</v>
      </c>
      <c r="F222" s="19">
        <v>3</v>
      </c>
      <c r="G222" s="19">
        <v>2</v>
      </c>
      <c r="H222" s="19">
        <v>1</v>
      </c>
      <c r="I222" s="19">
        <v>1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1</v>
      </c>
      <c r="Q222" s="19">
        <v>0</v>
      </c>
      <c r="R222" s="19">
        <v>1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3</v>
      </c>
      <c r="AF222" s="19">
        <v>2</v>
      </c>
      <c r="AG222" s="19">
        <v>1</v>
      </c>
      <c r="AH222" s="19">
        <v>0</v>
      </c>
      <c r="AI222" s="19">
        <v>0</v>
      </c>
      <c r="AJ222" s="19">
        <v>0</v>
      </c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</row>
    <row r="223" spans="1:51" x14ac:dyDescent="0.2">
      <c r="A223" s="22"/>
      <c r="B223" s="34" t="s">
        <v>194</v>
      </c>
      <c r="C223" s="35"/>
      <c r="D223" s="19">
        <v>4</v>
      </c>
      <c r="E223" s="19">
        <v>3</v>
      </c>
      <c r="F223" s="19">
        <v>1</v>
      </c>
      <c r="G223" s="19">
        <v>1</v>
      </c>
      <c r="H223" s="19">
        <v>1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1</v>
      </c>
      <c r="Q223" s="19">
        <v>0</v>
      </c>
      <c r="R223" s="19">
        <v>1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2</v>
      </c>
      <c r="AF223" s="19">
        <v>2</v>
      </c>
      <c r="AG223" s="19">
        <v>0</v>
      </c>
      <c r="AH223" s="19">
        <v>0</v>
      </c>
      <c r="AI223" s="19">
        <v>0</v>
      </c>
      <c r="AJ223" s="19">
        <v>0</v>
      </c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</row>
    <row r="224" spans="1:51" x14ac:dyDescent="0.2">
      <c r="A224" s="22"/>
      <c r="B224" s="34" t="s">
        <v>195</v>
      </c>
      <c r="C224" s="35"/>
      <c r="D224" s="19">
        <v>1</v>
      </c>
      <c r="E224" s="19">
        <v>1</v>
      </c>
      <c r="F224" s="19">
        <v>0</v>
      </c>
      <c r="G224" s="19">
        <v>1</v>
      </c>
      <c r="H224" s="19">
        <v>1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</row>
    <row r="225" spans="1:51" x14ac:dyDescent="0.2">
      <c r="A225" s="22"/>
      <c r="B225" s="34" t="s">
        <v>196</v>
      </c>
      <c r="C225" s="35"/>
      <c r="D225" s="19">
        <v>4</v>
      </c>
      <c r="E225" s="19">
        <v>3</v>
      </c>
      <c r="F225" s="19">
        <v>1</v>
      </c>
      <c r="G225" s="19">
        <v>2</v>
      </c>
      <c r="H225" s="19">
        <v>2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1</v>
      </c>
      <c r="Q225" s="19">
        <v>0</v>
      </c>
      <c r="R225" s="19">
        <v>1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1</v>
      </c>
      <c r="AF225" s="19">
        <v>1</v>
      </c>
      <c r="AG225" s="19">
        <v>0</v>
      </c>
      <c r="AH225" s="19">
        <v>0</v>
      </c>
      <c r="AI225" s="19">
        <v>0</v>
      </c>
      <c r="AJ225" s="19">
        <v>0</v>
      </c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</row>
    <row r="226" spans="1:51" x14ac:dyDescent="0.2">
      <c r="A226" s="22"/>
      <c r="B226" s="17"/>
      <c r="C226" s="18"/>
      <c r="D226" s="19"/>
      <c r="E226" s="19"/>
      <c r="F226" s="19"/>
      <c r="G226" s="19"/>
      <c r="H226" s="19"/>
      <c r="I226" s="19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</row>
    <row r="227" spans="1:51" ht="13.5" customHeight="1" x14ac:dyDescent="0.2">
      <c r="A227" s="52" t="s">
        <v>23</v>
      </c>
      <c r="B227" s="52"/>
      <c r="C227" s="53"/>
      <c r="D227" s="26">
        <f>SUM(D228:D229)</f>
        <v>67</v>
      </c>
      <c r="E227" s="26">
        <f t="shared" ref="E227:AJ227" si="35">SUM(E228:E229)</f>
        <v>35</v>
      </c>
      <c r="F227" s="26">
        <f t="shared" si="35"/>
        <v>32</v>
      </c>
      <c r="G227" s="26">
        <f t="shared" si="35"/>
        <v>29</v>
      </c>
      <c r="H227" s="26">
        <f t="shared" si="35"/>
        <v>18</v>
      </c>
      <c r="I227" s="26">
        <f t="shared" si="35"/>
        <v>11</v>
      </c>
      <c r="J227" s="26">
        <f t="shared" si="35"/>
        <v>0</v>
      </c>
      <c r="K227" s="26">
        <f t="shared" si="35"/>
        <v>0</v>
      </c>
      <c r="L227" s="26">
        <f t="shared" si="35"/>
        <v>0</v>
      </c>
      <c r="M227" s="26">
        <f t="shared" si="35"/>
        <v>3</v>
      </c>
      <c r="N227" s="26">
        <f t="shared" si="35"/>
        <v>0</v>
      </c>
      <c r="O227" s="26">
        <f t="shared" si="35"/>
        <v>3</v>
      </c>
      <c r="P227" s="26">
        <f t="shared" si="35"/>
        <v>8</v>
      </c>
      <c r="Q227" s="26">
        <f t="shared" si="35"/>
        <v>1</v>
      </c>
      <c r="R227" s="26">
        <f t="shared" si="35"/>
        <v>7</v>
      </c>
      <c r="S227" s="26">
        <f t="shared" si="35"/>
        <v>0</v>
      </c>
      <c r="T227" s="26">
        <f t="shared" si="35"/>
        <v>0</v>
      </c>
      <c r="U227" s="26">
        <f t="shared" si="35"/>
        <v>0</v>
      </c>
      <c r="V227" s="26">
        <f t="shared" si="35"/>
        <v>0</v>
      </c>
      <c r="W227" s="26">
        <f t="shared" si="35"/>
        <v>0</v>
      </c>
      <c r="X227" s="26">
        <f t="shared" si="35"/>
        <v>0</v>
      </c>
      <c r="Y227" s="26">
        <f t="shared" si="35"/>
        <v>0</v>
      </c>
      <c r="Z227" s="26">
        <f t="shared" si="35"/>
        <v>0</v>
      </c>
      <c r="AA227" s="26">
        <f t="shared" si="35"/>
        <v>0</v>
      </c>
      <c r="AB227" s="26">
        <f t="shared" si="35"/>
        <v>0</v>
      </c>
      <c r="AC227" s="26">
        <f t="shared" si="35"/>
        <v>0</v>
      </c>
      <c r="AD227" s="26">
        <f t="shared" si="35"/>
        <v>0</v>
      </c>
      <c r="AE227" s="26">
        <f t="shared" si="35"/>
        <v>18</v>
      </c>
      <c r="AF227" s="26">
        <f t="shared" si="35"/>
        <v>15</v>
      </c>
      <c r="AG227" s="26">
        <f t="shared" si="35"/>
        <v>3</v>
      </c>
      <c r="AH227" s="26">
        <f t="shared" si="35"/>
        <v>9</v>
      </c>
      <c r="AI227" s="26">
        <f t="shared" si="35"/>
        <v>1</v>
      </c>
      <c r="AJ227" s="26">
        <f t="shared" si="35"/>
        <v>8</v>
      </c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</row>
    <row r="228" spans="1:51" x14ac:dyDescent="0.2">
      <c r="A228" s="21"/>
      <c r="B228" s="34" t="s">
        <v>197</v>
      </c>
      <c r="C228" s="35"/>
      <c r="D228" s="19">
        <v>21</v>
      </c>
      <c r="E228" s="19">
        <v>14</v>
      </c>
      <c r="F228" s="19">
        <v>7</v>
      </c>
      <c r="G228" s="19">
        <v>15</v>
      </c>
      <c r="H228" s="19">
        <v>12</v>
      </c>
      <c r="I228" s="19">
        <v>3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1</v>
      </c>
      <c r="Q228" s="19">
        <v>0</v>
      </c>
      <c r="R228" s="19">
        <v>1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2</v>
      </c>
      <c r="AF228" s="19">
        <v>2</v>
      </c>
      <c r="AG228" s="19">
        <v>0</v>
      </c>
      <c r="AH228" s="19">
        <v>3</v>
      </c>
      <c r="AI228" s="19">
        <v>0</v>
      </c>
      <c r="AJ228" s="19">
        <v>3</v>
      </c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</row>
    <row r="229" spans="1:51" ht="13.5" customHeight="1" x14ac:dyDescent="0.2">
      <c r="A229" s="21"/>
      <c r="B229" s="36" t="s">
        <v>6</v>
      </c>
      <c r="C229" s="37"/>
      <c r="D229" s="26">
        <f>SUM(D230:D236)</f>
        <v>46</v>
      </c>
      <c r="E229" s="26">
        <f t="shared" ref="E229:AJ229" si="36">SUM(E230:E236)</f>
        <v>21</v>
      </c>
      <c r="F229" s="26">
        <f t="shared" si="36"/>
        <v>25</v>
      </c>
      <c r="G229" s="26">
        <f t="shared" si="36"/>
        <v>14</v>
      </c>
      <c r="H229" s="26">
        <f t="shared" si="36"/>
        <v>6</v>
      </c>
      <c r="I229" s="26">
        <f t="shared" si="36"/>
        <v>8</v>
      </c>
      <c r="J229" s="26">
        <f t="shared" si="36"/>
        <v>0</v>
      </c>
      <c r="K229" s="26">
        <f t="shared" si="36"/>
        <v>0</v>
      </c>
      <c r="L229" s="26">
        <f t="shared" si="36"/>
        <v>0</v>
      </c>
      <c r="M229" s="26">
        <f t="shared" si="36"/>
        <v>3</v>
      </c>
      <c r="N229" s="26">
        <f t="shared" si="36"/>
        <v>0</v>
      </c>
      <c r="O229" s="26">
        <f t="shared" si="36"/>
        <v>3</v>
      </c>
      <c r="P229" s="26">
        <f t="shared" si="36"/>
        <v>7</v>
      </c>
      <c r="Q229" s="26">
        <f t="shared" si="36"/>
        <v>1</v>
      </c>
      <c r="R229" s="26">
        <f t="shared" si="36"/>
        <v>6</v>
      </c>
      <c r="S229" s="26">
        <f t="shared" si="36"/>
        <v>0</v>
      </c>
      <c r="T229" s="26">
        <f t="shared" si="36"/>
        <v>0</v>
      </c>
      <c r="U229" s="26">
        <f t="shared" si="36"/>
        <v>0</v>
      </c>
      <c r="V229" s="26">
        <f t="shared" si="36"/>
        <v>0</v>
      </c>
      <c r="W229" s="26">
        <f t="shared" si="36"/>
        <v>0</v>
      </c>
      <c r="X229" s="26">
        <f t="shared" si="36"/>
        <v>0</v>
      </c>
      <c r="Y229" s="26">
        <f t="shared" si="36"/>
        <v>0</v>
      </c>
      <c r="Z229" s="26">
        <f t="shared" si="36"/>
        <v>0</v>
      </c>
      <c r="AA229" s="26">
        <f t="shared" si="36"/>
        <v>0</v>
      </c>
      <c r="AB229" s="26">
        <f t="shared" si="36"/>
        <v>0</v>
      </c>
      <c r="AC229" s="26">
        <f t="shared" si="36"/>
        <v>0</v>
      </c>
      <c r="AD229" s="26">
        <f t="shared" si="36"/>
        <v>0</v>
      </c>
      <c r="AE229" s="26">
        <f t="shared" si="36"/>
        <v>16</v>
      </c>
      <c r="AF229" s="26">
        <f t="shared" si="36"/>
        <v>13</v>
      </c>
      <c r="AG229" s="26">
        <f t="shared" si="36"/>
        <v>3</v>
      </c>
      <c r="AH229" s="26">
        <f t="shared" si="36"/>
        <v>6</v>
      </c>
      <c r="AI229" s="26">
        <f t="shared" si="36"/>
        <v>1</v>
      </c>
      <c r="AJ229" s="26">
        <f t="shared" si="36"/>
        <v>5</v>
      </c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</row>
    <row r="230" spans="1:51" x14ac:dyDescent="0.2">
      <c r="A230" s="21"/>
      <c r="B230" s="34" t="s">
        <v>198</v>
      </c>
      <c r="C230" s="35"/>
      <c r="D230" s="19">
        <v>8</v>
      </c>
      <c r="E230" s="19">
        <v>4</v>
      </c>
      <c r="F230" s="19">
        <v>4</v>
      </c>
      <c r="G230" s="19">
        <v>4</v>
      </c>
      <c r="H230" s="19">
        <v>1</v>
      </c>
      <c r="I230" s="19">
        <v>3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4</v>
      </c>
      <c r="AF230" s="19">
        <v>3</v>
      </c>
      <c r="AG230" s="19">
        <v>1</v>
      </c>
      <c r="AH230" s="19">
        <v>0</v>
      </c>
      <c r="AI230" s="19">
        <v>0</v>
      </c>
      <c r="AJ230" s="19">
        <v>0</v>
      </c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</row>
    <row r="231" spans="1:51" x14ac:dyDescent="0.2">
      <c r="A231" s="21"/>
      <c r="B231" s="34" t="s">
        <v>199</v>
      </c>
      <c r="C231" s="35"/>
      <c r="D231" s="19">
        <v>7</v>
      </c>
      <c r="E231" s="19">
        <v>5</v>
      </c>
      <c r="F231" s="19">
        <v>2</v>
      </c>
      <c r="G231" s="19">
        <v>2</v>
      </c>
      <c r="H231" s="19">
        <v>2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1</v>
      </c>
      <c r="Q231" s="19">
        <v>0</v>
      </c>
      <c r="R231" s="19">
        <v>1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4</v>
      </c>
      <c r="AF231" s="19">
        <v>3</v>
      </c>
      <c r="AG231" s="19">
        <v>1</v>
      </c>
      <c r="AH231" s="19">
        <v>0</v>
      </c>
      <c r="AI231" s="19">
        <v>0</v>
      </c>
      <c r="AJ231" s="19">
        <v>0</v>
      </c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</row>
    <row r="232" spans="1:51" x14ac:dyDescent="0.2">
      <c r="A232" s="21"/>
      <c r="B232" s="34" t="s">
        <v>200</v>
      </c>
      <c r="C232" s="35"/>
      <c r="D232" s="19">
        <v>8</v>
      </c>
      <c r="E232" s="19">
        <v>2</v>
      </c>
      <c r="F232" s="19">
        <v>6</v>
      </c>
      <c r="G232" s="19">
        <v>2</v>
      </c>
      <c r="H232" s="19">
        <v>1</v>
      </c>
      <c r="I232" s="19">
        <v>1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4</v>
      </c>
      <c r="Q232" s="19">
        <v>0</v>
      </c>
      <c r="R232" s="19">
        <v>4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1</v>
      </c>
      <c r="AF232" s="19">
        <v>1</v>
      </c>
      <c r="AG232" s="19">
        <v>0</v>
      </c>
      <c r="AH232" s="19">
        <v>1</v>
      </c>
      <c r="AI232" s="19">
        <v>0</v>
      </c>
      <c r="AJ232" s="19">
        <v>1</v>
      </c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</row>
    <row r="233" spans="1:51" x14ac:dyDescent="0.2">
      <c r="A233" s="21"/>
      <c r="B233" s="34" t="s">
        <v>201</v>
      </c>
      <c r="C233" s="35"/>
      <c r="D233" s="19">
        <v>9</v>
      </c>
      <c r="E233" s="19">
        <v>3</v>
      </c>
      <c r="F233" s="19">
        <v>6</v>
      </c>
      <c r="G233" s="19">
        <v>1</v>
      </c>
      <c r="H233" s="19">
        <v>0</v>
      </c>
      <c r="I233" s="19">
        <v>1</v>
      </c>
      <c r="J233" s="19">
        <v>0</v>
      </c>
      <c r="K233" s="19">
        <v>0</v>
      </c>
      <c r="L233" s="19">
        <v>0</v>
      </c>
      <c r="M233" s="19">
        <v>3</v>
      </c>
      <c r="N233" s="19">
        <v>0</v>
      </c>
      <c r="O233" s="19">
        <v>3</v>
      </c>
      <c r="P233" s="19">
        <v>1</v>
      </c>
      <c r="Q233" s="19">
        <v>1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3</v>
      </c>
      <c r="AF233" s="19">
        <v>2</v>
      </c>
      <c r="AG233" s="19">
        <v>1</v>
      </c>
      <c r="AH233" s="19">
        <v>1</v>
      </c>
      <c r="AI233" s="19">
        <v>0</v>
      </c>
      <c r="AJ233" s="19">
        <v>1</v>
      </c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</row>
    <row r="234" spans="1:51" x14ac:dyDescent="0.2">
      <c r="A234" s="21"/>
      <c r="B234" s="34" t="s">
        <v>202</v>
      </c>
      <c r="C234" s="35"/>
      <c r="D234" s="19">
        <v>7</v>
      </c>
      <c r="E234" s="19">
        <v>3</v>
      </c>
      <c r="F234" s="19">
        <v>4</v>
      </c>
      <c r="G234" s="19">
        <v>2</v>
      </c>
      <c r="H234" s="19">
        <v>1</v>
      </c>
      <c r="I234" s="19">
        <v>1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1</v>
      </c>
      <c r="Q234" s="19">
        <v>0</v>
      </c>
      <c r="R234" s="19">
        <v>1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2</v>
      </c>
      <c r="AF234" s="19">
        <v>2</v>
      </c>
      <c r="AG234" s="19">
        <v>0</v>
      </c>
      <c r="AH234" s="19">
        <v>2</v>
      </c>
      <c r="AI234" s="19">
        <v>0</v>
      </c>
      <c r="AJ234" s="19">
        <v>2</v>
      </c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</row>
    <row r="235" spans="1:51" ht="13.5" customHeight="1" x14ac:dyDescent="0.2">
      <c r="A235" s="22"/>
      <c r="B235" s="34" t="s">
        <v>203</v>
      </c>
      <c r="C235" s="35"/>
      <c r="D235" s="19">
        <v>7</v>
      </c>
      <c r="E235" s="19">
        <v>4</v>
      </c>
      <c r="F235" s="19">
        <v>3</v>
      </c>
      <c r="G235" s="19">
        <v>3</v>
      </c>
      <c r="H235" s="19">
        <v>1</v>
      </c>
      <c r="I235" s="19">
        <v>2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2</v>
      </c>
      <c r="AF235" s="19">
        <v>2</v>
      </c>
      <c r="AG235" s="19">
        <v>0</v>
      </c>
      <c r="AH235" s="19">
        <v>2</v>
      </c>
      <c r="AI235" s="19">
        <v>1</v>
      </c>
      <c r="AJ235" s="19">
        <v>1</v>
      </c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</row>
    <row r="236" spans="1:51" x14ac:dyDescent="0.2">
      <c r="A236" s="22"/>
      <c r="B236" s="34" t="s">
        <v>204</v>
      </c>
      <c r="C236" s="35"/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</row>
    <row r="237" spans="1:51" x14ac:dyDescent="0.2">
      <c r="A237" s="22"/>
      <c r="B237" s="17"/>
      <c r="C237" s="18"/>
      <c r="D237" s="19"/>
      <c r="E237" s="19"/>
      <c r="F237" s="19"/>
      <c r="G237" s="19"/>
      <c r="H237" s="19"/>
      <c r="I237" s="19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</row>
    <row r="238" spans="1:51" ht="13.5" customHeight="1" x14ac:dyDescent="0.2">
      <c r="A238" s="52" t="s">
        <v>24</v>
      </c>
      <c r="B238" s="52"/>
      <c r="C238" s="53"/>
      <c r="D238" s="26">
        <f>SUM(D239:D240)</f>
        <v>47</v>
      </c>
      <c r="E238" s="26">
        <f t="shared" ref="E238:AJ238" si="37">SUM(E239:E240)</f>
        <v>28</v>
      </c>
      <c r="F238" s="26">
        <f t="shared" si="37"/>
        <v>19</v>
      </c>
      <c r="G238" s="26">
        <f t="shared" si="37"/>
        <v>15</v>
      </c>
      <c r="H238" s="26">
        <f t="shared" si="37"/>
        <v>15</v>
      </c>
      <c r="I238" s="26">
        <f t="shared" si="37"/>
        <v>0</v>
      </c>
      <c r="J238" s="26">
        <f t="shared" si="37"/>
        <v>0</v>
      </c>
      <c r="K238" s="26">
        <f t="shared" si="37"/>
        <v>0</v>
      </c>
      <c r="L238" s="26">
        <f t="shared" si="37"/>
        <v>0</v>
      </c>
      <c r="M238" s="26">
        <f t="shared" si="37"/>
        <v>0</v>
      </c>
      <c r="N238" s="26">
        <f t="shared" si="37"/>
        <v>0</v>
      </c>
      <c r="O238" s="26">
        <f t="shared" si="37"/>
        <v>0</v>
      </c>
      <c r="P238" s="26">
        <f t="shared" si="37"/>
        <v>3</v>
      </c>
      <c r="Q238" s="26">
        <f t="shared" si="37"/>
        <v>1</v>
      </c>
      <c r="R238" s="26">
        <f t="shared" si="37"/>
        <v>2</v>
      </c>
      <c r="S238" s="26">
        <f t="shared" si="37"/>
        <v>1</v>
      </c>
      <c r="T238" s="26">
        <f t="shared" si="37"/>
        <v>0</v>
      </c>
      <c r="U238" s="26">
        <f t="shared" si="37"/>
        <v>1</v>
      </c>
      <c r="V238" s="26">
        <f t="shared" si="37"/>
        <v>0</v>
      </c>
      <c r="W238" s="26">
        <f t="shared" si="37"/>
        <v>0</v>
      </c>
      <c r="X238" s="26">
        <f t="shared" si="37"/>
        <v>0</v>
      </c>
      <c r="Y238" s="26">
        <f t="shared" si="37"/>
        <v>0</v>
      </c>
      <c r="Z238" s="26">
        <f t="shared" si="37"/>
        <v>0</v>
      </c>
      <c r="AA238" s="26">
        <f t="shared" si="37"/>
        <v>0</v>
      </c>
      <c r="AB238" s="26">
        <f t="shared" si="37"/>
        <v>0</v>
      </c>
      <c r="AC238" s="26">
        <f t="shared" si="37"/>
        <v>0</v>
      </c>
      <c r="AD238" s="26">
        <f t="shared" si="37"/>
        <v>0</v>
      </c>
      <c r="AE238" s="26">
        <f t="shared" si="37"/>
        <v>18</v>
      </c>
      <c r="AF238" s="26">
        <f t="shared" si="37"/>
        <v>12</v>
      </c>
      <c r="AG238" s="26">
        <f t="shared" si="37"/>
        <v>6</v>
      </c>
      <c r="AH238" s="26">
        <f t="shared" si="37"/>
        <v>10</v>
      </c>
      <c r="AI238" s="26">
        <f t="shared" si="37"/>
        <v>0</v>
      </c>
      <c r="AJ238" s="26">
        <f t="shared" si="37"/>
        <v>10</v>
      </c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</row>
    <row r="239" spans="1:51" ht="14.25" customHeight="1" x14ac:dyDescent="0.2">
      <c r="A239" s="21"/>
      <c r="B239" s="34" t="s">
        <v>205</v>
      </c>
      <c r="C239" s="35"/>
      <c r="D239" s="19">
        <v>11</v>
      </c>
      <c r="E239" s="19">
        <v>6</v>
      </c>
      <c r="F239" s="19">
        <v>5</v>
      </c>
      <c r="G239" s="19">
        <v>3</v>
      </c>
      <c r="H239" s="19">
        <v>3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2</v>
      </c>
      <c r="Q239" s="19">
        <v>0</v>
      </c>
      <c r="R239" s="19">
        <v>2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3</v>
      </c>
      <c r="AF239" s="19">
        <v>3</v>
      </c>
      <c r="AG239" s="19">
        <v>0</v>
      </c>
      <c r="AH239" s="19">
        <v>3</v>
      </c>
      <c r="AI239" s="19">
        <v>0</v>
      </c>
      <c r="AJ239" s="19">
        <v>3</v>
      </c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</row>
    <row r="240" spans="1:51" ht="13.5" customHeight="1" x14ac:dyDescent="0.2">
      <c r="A240" s="21"/>
      <c r="B240" s="36" t="s">
        <v>6</v>
      </c>
      <c r="C240" s="37"/>
      <c r="D240" s="26">
        <f>SUM(D241:D244)</f>
        <v>36</v>
      </c>
      <c r="E240" s="26">
        <f t="shared" ref="E240:AJ240" si="38">SUM(E241:E244)</f>
        <v>22</v>
      </c>
      <c r="F240" s="26">
        <f t="shared" si="38"/>
        <v>14</v>
      </c>
      <c r="G240" s="26">
        <f t="shared" si="38"/>
        <v>12</v>
      </c>
      <c r="H240" s="26">
        <f t="shared" si="38"/>
        <v>12</v>
      </c>
      <c r="I240" s="26">
        <f t="shared" si="38"/>
        <v>0</v>
      </c>
      <c r="J240" s="26">
        <f t="shared" si="38"/>
        <v>0</v>
      </c>
      <c r="K240" s="26">
        <f t="shared" si="38"/>
        <v>0</v>
      </c>
      <c r="L240" s="26">
        <f t="shared" si="38"/>
        <v>0</v>
      </c>
      <c r="M240" s="26">
        <f t="shared" si="38"/>
        <v>0</v>
      </c>
      <c r="N240" s="26">
        <f t="shared" si="38"/>
        <v>0</v>
      </c>
      <c r="O240" s="26">
        <f t="shared" si="38"/>
        <v>0</v>
      </c>
      <c r="P240" s="26">
        <f t="shared" si="38"/>
        <v>1</v>
      </c>
      <c r="Q240" s="26">
        <f t="shared" si="38"/>
        <v>1</v>
      </c>
      <c r="R240" s="26">
        <f t="shared" si="38"/>
        <v>0</v>
      </c>
      <c r="S240" s="26">
        <f t="shared" si="38"/>
        <v>1</v>
      </c>
      <c r="T240" s="26">
        <f t="shared" si="38"/>
        <v>0</v>
      </c>
      <c r="U240" s="26">
        <f t="shared" si="38"/>
        <v>1</v>
      </c>
      <c r="V240" s="26">
        <f t="shared" si="38"/>
        <v>0</v>
      </c>
      <c r="W240" s="26">
        <f t="shared" si="38"/>
        <v>0</v>
      </c>
      <c r="X240" s="26">
        <f t="shared" si="38"/>
        <v>0</v>
      </c>
      <c r="Y240" s="26">
        <f t="shared" si="38"/>
        <v>0</v>
      </c>
      <c r="Z240" s="26">
        <f t="shared" si="38"/>
        <v>0</v>
      </c>
      <c r="AA240" s="26">
        <f t="shared" si="38"/>
        <v>0</v>
      </c>
      <c r="AB240" s="26">
        <f t="shared" si="38"/>
        <v>0</v>
      </c>
      <c r="AC240" s="26">
        <f t="shared" si="38"/>
        <v>0</v>
      </c>
      <c r="AD240" s="26">
        <f t="shared" si="38"/>
        <v>0</v>
      </c>
      <c r="AE240" s="26">
        <f t="shared" si="38"/>
        <v>15</v>
      </c>
      <c r="AF240" s="26">
        <f t="shared" si="38"/>
        <v>9</v>
      </c>
      <c r="AG240" s="26">
        <f t="shared" si="38"/>
        <v>6</v>
      </c>
      <c r="AH240" s="26">
        <f t="shared" si="38"/>
        <v>7</v>
      </c>
      <c r="AI240" s="26">
        <f t="shared" si="38"/>
        <v>0</v>
      </c>
      <c r="AJ240" s="26">
        <f t="shared" si="38"/>
        <v>7</v>
      </c>
      <c r="AK240" s="26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</row>
    <row r="241" spans="1:51" x14ac:dyDescent="0.2">
      <c r="A241" s="21"/>
      <c r="B241" s="34" t="s">
        <v>206</v>
      </c>
      <c r="C241" s="35"/>
      <c r="D241" s="19">
        <v>17</v>
      </c>
      <c r="E241" s="19">
        <v>12</v>
      </c>
      <c r="F241" s="19">
        <v>5</v>
      </c>
      <c r="G241" s="19">
        <v>8</v>
      </c>
      <c r="H241" s="19">
        <v>8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9</v>
      </c>
      <c r="AF241" s="19">
        <v>4</v>
      </c>
      <c r="AG241" s="19">
        <v>5</v>
      </c>
      <c r="AH241" s="19">
        <v>0</v>
      </c>
      <c r="AI241" s="19">
        <v>0</v>
      </c>
      <c r="AJ241" s="19">
        <v>0</v>
      </c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</row>
    <row r="242" spans="1:51" x14ac:dyDescent="0.2">
      <c r="A242" s="21"/>
      <c r="B242" s="34" t="s">
        <v>207</v>
      </c>
      <c r="C242" s="35"/>
      <c r="D242" s="19">
        <v>10</v>
      </c>
      <c r="E242" s="19">
        <v>5</v>
      </c>
      <c r="F242" s="19">
        <v>5</v>
      </c>
      <c r="G242" s="19">
        <v>2</v>
      </c>
      <c r="H242" s="19">
        <v>2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4</v>
      </c>
      <c r="AF242" s="19">
        <v>3</v>
      </c>
      <c r="AG242" s="19">
        <v>1</v>
      </c>
      <c r="AH242" s="19">
        <v>4</v>
      </c>
      <c r="AI242" s="19">
        <v>0</v>
      </c>
      <c r="AJ242" s="19">
        <v>4</v>
      </c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</row>
    <row r="243" spans="1:51" x14ac:dyDescent="0.2">
      <c r="A243" s="21"/>
      <c r="B243" s="34" t="s">
        <v>208</v>
      </c>
      <c r="C243" s="35"/>
      <c r="D243" s="19">
        <v>6</v>
      </c>
      <c r="E243" s="19">
        <v>3</v>
      </c>
      <c r="F243" s="19">
        <v>3</v>
      </c>
      <c r="G243" s="19">
        <v>2</v>
      </c>
      <c r="H243" s="19">
        <v>2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1</v>
      </c>
      <c r="AF243" s="19">
        <v>1</v>
      </c>
      <c r="AG243" s="19">
        <v>0</v>
      </c>
      <c r="AH243" s="19">
        <v>3</v>
      </c>
      <c r="AI243" s="19">
        <v>0</v>
      </c>
      <c r="AJ243" s="19">
        <v>3</v>
      </c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</row>
    <row r="244" spans="1:51" x14ac:dyDescent="0.2">
      <c r="A244" s="24"/>
      <c r="B244" s="59" t="s">
        <v>209</v>
      </c>
      <c r="C244" s="60"/>
      <c r="D244" s="19">
        <v>3</v>
      </c>
      <c r="E244" s="19">
        <v>2</v>
      </c>
      <c r="F244" s="19">
        <v>1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1</v>
      </c>
      <c r="Q244" s="19">
        <v>1</v>
      </c>
      <c r="R244" s="19">
        <v>0</v>
      </c>
      <c r="S244" s="19">
        <v>1</v>
      </c>
      <c r="T244" s="19">
        <v>0</v>
      </c>
      <c r="U244" s="19">
        <v>1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1</v>
      </c>
      <c r="AF244" s="19">
        <v>1</v>
      </c>
      <c r="AG244" s="19">
        <v>0</v>
      </c>
      <c r="AH244" s="19">
        <v>0</v>
      </c>
      <c r="AI244" s="19">
        <v>0</v>
      </c>
      <c r="AJ244" s="19">
        <v>0</v>
      </c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</row>
  </sheetData>
  <mergeCells count="228">
    <mergeCell ref="B229:C229"/>
    <mergeCell ref="B222:C222"/>
    <mergeCell ref="B244:C244"/>
    <mergeCell ref="A238:C238"/>
    <mergeCell ref="B239:C239"/>
    <mergeCell ref="B240:C240"/>
    <mergeCell ref="B241:C241"/>
    <mergeCell ref="D2:F2"/>
    <mergeCell ref="B234:C234"/>
    <mergeCell ref="B235:C235"/>
    <mergeCell ref="B236:C236"/>
    <mergeCell ref="B242:C242"/>
    <mergeCell ref="B243:C243"/>
    <mergeCell ref="B230:C230"/>
    <mergeCell ref="B231:C231"/>
    <mergeCell ref="B232:C232"/>
    <mergeCell ref="B233:C233"/>
    <mergeCell ref="B208:C208"/>
    <mergeCell ref="B209:C209"/>
    <mergeCell ref="B210:C210"/>
    <mergeCell ref="B211:C211"/>
    <mergeCell ref="B212:C212"/>
    <mergeCell ref="B213:C213"/>
    <mergeCell ref="A227:C227"/>
    <mergeCell ref="B228:C228"/>
    <mergeCell ref="A183:C18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78:C78"/>
    <mergeCell ref="B79:C79"/>
    <mergeCell ref="B80:C80"/>
    <mergeCell ref="B69:C69"/>
    <mergeCell ref="B70:C70"/>
    <mergeCell ref="B223:C223"/>
    <mergeCell ref="B224:C224"/>
    <mergeCell ref="B225:C225"/>
    <mergeCell ref="A205:C205"/>
    <mergeCell ref="B207:C207"/>
    <mergeCell ref="B206:C206"/>
    <mergeCell ref="B104:C104"/>
    <mergeCell ref="B105:C105"/>
    <mergeCell ref="B106:C106"/>
    <mergeCell ref="A123:C123"/>
    <mergeCell ref="B113:C113"/>
    <mergeCell ref="B114:C114"/>
    <mergeCell ref="B115:C115"/>
    <mergeCell ref="B145:C145"/>
    <mergeCell ref="B146:C146"/>
    <mergeCell ref="B147:C147"/>
    <mergeCell ref="B203:C203"/>
    <mergeCell ref="B192:C192"/>
    <mergeCell ref="B171:C171"/>
    <mergeCell ref="B75:C75"/>
    <mergeCell ref="B94:C94"/>
    <mergeCell ref="B95:C95"/>
    <mergeCell ref="B96:C96"/>
    <mergeCell ref="B26:C26"/>
    <mergeCell ref="B12:C12"/>
    <mergeCell ref="B112:C112"/>
    <mergeCell ref="B110:C110"/>
    <mergeCell ref="B111:C111"/>
    <mergeCell ref="B76:C76"/>
    <mergeCell ref="B77:C77"/>
    <mergeCell ref="B54:C54"/>
    <mergeCell ref="B55:C55"/>
    <mergeCell ref="B56:C56"/>
    <mergeCell ref="B27:C27"/>
    <mergeCell ref="B28:C28"/>
    <mergeCell ref="B29:C29"/>
    <mergeCell ref="B30:C30"/>
    <mergeCell ref="B31:C31"/>
    <mergeCell ref="B32:C32"/>
    <mergeCell ref="B33:C33"/>
    <mergeCell ref="B88:C88"/>
    <mergeCell ref="B89:C89"/>
    <mergeCell ref="B87:C87"/>
    <mergeCell ref="A6:C6"/>
    <mergeCell ref="A8:C8"/>
    <mergeCell ref="A9:C9"/>
    <mergeCell ref="A39:C39"/>
    <mergeCell ref="B24:C24"/>
    <mergeCell ref="B25:C25"/>
    <mergeCell ref="B23:C23"/>
    <mergeCell ref="B13:C13"/>
    <mergeCell ref="A11:C11"/>
    <mergeCell ref="B15:C15"/>
    <mergeCell ref="B14:C14"/>
    <mergeCell ref="B19:C19"/>
    <mergeCell ref="B20:C20"/>
    <mergeCell ref="B16:C16"/>
    <mergeCell ref="B17:C17"/>
    <mergeCell ref="B18:C18"/>
    <mergeCell ref="B22:C22"/>
    <mergeCell ref="B21:C21"/>
    <mergeCell ref="B40:C40"/>
    <mergeCell ref="B41:C41"/>
    <mergeCell ref="B52:C52"/>
    <mergeCell ref="B53:C53"/>
    <mergeCell ref="B71:C71"/>
    <mergeCell ref="B72:C72"/>
    <mergeCell ref="B62:C62"/>
    <mergeCell ref="B64:C64"/>
    <mergeCell ref="B67:C67"/>
    <mergeCell ref="B68:C68"/>
    <mergeCell ref="B65:C65"/>
    <mergeCell ref="B66:C66"/>
    <mergeCell ref="A61:C61"/>
    <mergeCell ref="B57:C57"/>
    <mergeCell ref="B58:C58"/>
    <mergeCell ref="B63:C63"/>
    <mergeCell ref="B81:C81"/>
    <mergeCell ref="B82:C82"/>
    <mergeCell ref="B129:C129"/>
    <mergeCell ref="B130:C130"/>
    <mergeCell ref="B127:C127"/>
    <mergeCell ref="B128:C128"/>
    <mergeCell ref="B125:C125"/>
    <mergeCell ref="B126:C126"/>
    <mergeCell ref="B119:C119"/>
    <mergeCell ref="B120:C120"/>
    <mergeCell ref="B121:C121"/>
    <mergeCell ref="B124:C124"/>
    <mergeCell ref="A84:C84"/>
    <mergeCell ref="B90:C90"/>
    <mergeCell ref="A108:C108"/>
    <mergeCell ref="B109:C109"/>
    <mergeCell ref="B91:C91"/>
    <mergeCell ref="B93:C93"/>
    <mergeCell ref="B117:C117"/>
    <mergeCell ref="B85:C85"/>
    <mergeCell ref="B97:C97"/>
    <mergeCell ref="A99:C99"/>
    <mergeCell ref="B86:C86"/>
    <mergeCell ref="B118:C118"/>
    <mergeCell ref="B143:C143"/>
    <mergeCell ref="B134:C134"/>
    <mergeCell ref="B133:C133"/>
    <mergeCell ref="B135:C135"/>
    <mergeCell ref="B136:C136"/>
    <mergeCell ref="B139:C139"/>
    <mergeCell ref="B140:C140"/>
    <mergeCell ref="B141:C141"/>
    <mergeCell ref="B179:C179"/>
    <mergeCell ref="B148:C148"/>
    <mergeCell ref="B149:C149"/>
    <mergeCell ref="B161:C161"/>
    <mergeCell ref="B156:C156"/>
    <mergeCell ref="B160:C160"/>
    <mergeCell ref="B150:C150"/>
    <mergeCell ref="B151:C151"/>
    <mergeCell ref="B152:C152"/>
    <mergeCell ref="B153:C153"/>
    <mergeCell ref="B154:C154"/>
    <mergeCell ref="B155:C155"/>
    <mergeCell ref="A159:C159"/>
    <mergeCell ref="B173:C173"/>
    <mergeCell ref="B172:C172"/>
    <mergeCell ref="A170:C170"/>
    <mergeCell ref="B100:C100"/>
    <mergeCell ref="B101:C101"/>
    <mergeCell ref="B102:C102"/>
    <mergeCell ref="B116:C116"/>
    <mergeCell ref="B92:C92"/>
    <mergeCell ref="B103:C103"/>
    <mergeCell ref="B202:C202"/>
    <mergeCell ref="B167:C167"/>
    <mergeCell ref="B162:C162"/>
    <mergeCell ref="B185:C185"/>
    <mergeCell ref="B188:C188"/>
    <mergeCell ref="B199:C199"/>
    <mergeCell ref="B194:C194"/>
    <mergeCell ref="B193:C193"/>
    <mergeCell ref="B195:C195"/>
    <mergeCell ref="B184:C184"/>
    <mergeCell ref="B178:C178"/>
    <mergeCell ref="B163:C163"/>
    <mergeCell ref="B180:C180"/>
    <mergeCell ref="B176:C176"/>
    <mergeCell ref="B177:C177"/>
    <mergeCell ref="B174:C174"/>
    <mergeCell ref="B142:C142"/>
    <mergeCell ref="B175:C175"/>
    <mergeCell ref="B164:C164"/>
    <mergeCell ref="B165:C165"/>
    <mergeCell ref="B166:C166"/>
    <mergeCell ref="B168:C168"/>
    <mergeCell ref="B201:C201"/>
    <mergeCell ref="B181:C181"/>
    <mergeCell ref="B157:C157"/>
    <mergeCell ref="B200:C200"/>
    <mergeCell ref="B189:C189"/>
    <mergeCell ref="B190:C190"/>
    <mergeCell ref="B191:C191"/>
    <mergeCell ref="B196:C196"/>
    <mergeCell ref="B197:C197"/>
    <mergeCell ref="B198:C198"/>
    <mergeCell ref="B186:C186"/>
    <mergeCell ref="B187:C187"/>
    <mergeCell ref="B144:C144"/>
    <mergeCell ref="B138:C138"/>
    <mergeCell ref="B137:C137"/>
    <mergeCell ref="AL1:AU4"/>
    <mergeCell ref="AE4:AG4"/>
    <mergeCell ref="AH4:AJ4"/>
    <mergeCell ref="D3:F4"/>
    <mergeCell ref="G3:I4"/>
    <mergeCell ref="J3:L4"/>
    <mergeCell ref="M3:AJ3"/>
    <mergeCell ref="M4:O4"/>
    <mergeCell ref="P4:R4"/>
    <mergeCell ref="S4:U4"/>
    <mergeCell ref="V4:X4"/>
    <mergeCell ref="Y4:AA4"/>
    <mergeCell ref="AB4:AD4"/>
    <mergeCell ref="B59:C59"/>
    <mergeCell ref="B73:C73"/>
    <mergeCell ref="B74:C74"/>
    <mergeCell ref="B34:C34"/>
    <mergeCell ref="B35:C35"/>
    <mergeCell ref="B36:C36"/>
    <mergeCell ref="B37:C37"/>
    <mergeCell ref="A132:C132"/>
  </mergeCells>
  <phoneticPr fontId="3"/>
  <pageMargins left="0.59055118110236227" right="0.59055118110236227" top="0.59055118110236227" bottom="0.59055118110236227" header="0" footer="0.19685039370078741"/>
  <pageSetup paperSize="9" scale="57" orientation="landscape" r:id="rId1"/>
  <headerFooter alignWithMargins="0">
    <oddFooter>&amp;C&amp;"ＭＳ 明朝,標準"&amp;P / &amp;N ページ</oddFooter>
  </headerFooter>
  <rowBreaks count="3" manualBreakCount="3">
    <brk id="60" max="35" man="1"/>
    <brk id="122" max="35" man="1"/>
    <brk id="18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4-7表</vt:lpstr>
      <vt:lpstr>'4-7表'!Print_Area</vt:lpstr>
      <vt:lpstr>'4-7表'!Print_Titles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2024-02-07T01:09:01Z</cp:lastPrinted>
  <dcterms:created xsi:type="dcterms:W3CDTF">2008-01-24T05:09:58Z</dcterms:created>
  <dcterms:modified xsi:type="dcterms:W3CDTF">2008-01-24T05:09:58Z</dcterms:modified>
</cp:coreProperties>
</file>