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6表" sheetId="1" r:id="rId1"/>
  </sheets>
  <definedNames>
    <definedName name="_xlnm.Print_Area" localSheetId="0">'3-6表'!$A$1:$AM$244</definedName>
    <definedName name="_xlnm.Print_Titles" localSheetId="0">'3-6表'!$3:$5</definedName>
  </definedNames>
  <calcPr calcId="162913"/>
</workbook>
</file>

<file path=xl/calcChain.xml><?xml version="1.0" encoding="utf-8"?>
<calcChain xmlns="http://schemas.openxmlformats.org/spreadsheetml/2006/main">
  <c r="AM240" i="1" l="1"/>
  <c r="AM238" i="1" s="1"/>
  <c r="AL240" i="1"/>
  <c r="AL238" i="1" s="1"/>
  <c r="AK240" i="1"/>
  <c r="AJ240" i="1"/>
  <c r="AI240" i="1"/>
  <c r="AH240" i="1"/>
  <c r="AG240" i="1"/>
  <c r="AF240" i="1"/>
  <c r="AE240" i="1"/>
  <c r="AE238" i="1" s="1"/>
  <c r="AD240" i="1"/>
  <c r="AD238" i="1" s="1"/>
  <c r="AC240" i="1"/>
  <c r="AB240" i="1"/>
  <c r="AA240" i="1"/>
  <c r="Z240" i="1"/>
  <c r="Z238" i="1" s="1"/>
  <c r="Y240" i="1"/>
  <c r="X240" i="1"/>
  <c r="X238" i="1" s="1"/>
  <c r="W240" i="1"/>
  <c r="W238" i="1" s="1"/>
  <c r="V240" i="1"/>
  <c r="V238" i="1" s="1"/>
  <c r="U240" i="1"/>
  <c r="T240" i="1"/>
  <c r="T238" i="1" s="1"/>
  <c r="S240" i="1"/>
  <c r="S238" i="1" s="1"/>
  <c r="R240" i="1"/>
  <c r="R238" i="1" s="1"/>
  <c r="Q240" i="1"/>
  <c r="P240" i="1"/>
  <c r="P238" i="1" s="1"/>
  <c r="O240" i="1"/>
  <c r="O238" i="1" s="1"/>
  <c r="N240" i="1"/>
  <c r="N238" i="1" s="1"/>
  <c r="M240" i="1"/>
  <c r="L240" i="1"/>
  <c r="L238" i="1" s="1"/>
  <c r="K240" i="1"/>
  <c r="K238" i="1" s="1"/>
  <c r="J240" i="1"/>
  <c r="J238" i="1" s="1"/>
  <c r="I240" i="1"/>
  <c r="H240" i="1"/>
  <c r="H238" i="1" s="1"/>
  <c r="G240" i="1"/>
  <c r="G238" i="1" s="1"/>
  <c r="F240" i="1"/>
  <c r="F238" i="1" s="1"/>
  <c r="E240" i="1"/>
  <c r="AJ238" i="1"/>
  <c r="AI238" i="1"/>
  <c r="AH238" i="1"/>
  <c r="AG238" i="1"/>
  <c r="AF238" i="1"/>
  <c r="AB238" i="1"/>
  <c r="AA238" i="1"/>
  <c r="Y238" i="1"/>
  <c r="Q238" i="1"/>
  <c r="I238" i="1"/>
  <c r="D240" i="1"/>
  <c r="D238" i="1" s="1"/>
  <c r="AK238" i="1"/>
  <c r="AC238" i="1"/>
  <c r="U238" i="1"/>
  <c r="M238" i="1"/>
  <c r="E238" i="1"/>
  <c r="AM229" i="1"/>
  <c r="AM227" i="1" s="1"/>
  <c r="AL229" i="1"/>
  <c r="AL227" i="1" s="1"/>
  <c r="AK229" i="1"/>
  <c r="AK227" i="1" s="1"/>
  <c r="AJ229" i="1"/>
  <c r="AI229" i="1"/>
  <c r="AH229" i="1"/>
  <c r="AG229" i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S229" i="1"/>
  <c r="R229" i="1"/>
  <c r="Q229" i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J229" i="1"/>
  <c r="I229" i="1"/>
  <c r="I227" i="1" s="1"/>
  <c r="H229" i="1"/>
  <c r="H227" i="1" s="1"/>
  <c r="G229" i="1"/>
  <c r="G227" i="1" s="1"/>
  <c r="F229" i="1"/>
  <c r="F227" i="1" s="1"/>
  <c r="E229" i="1"/>
  <c r="E227" i="1" s="1"/>
  <c r="D229" i="1"/>
  <c r="AJ227" i="1"/>
  <c r="AI227" i="1"/>
  <c r="AH227" i="1"/>
  <c r="AG227" i="1"/>
  <c r="T227" i="1"/>
  <c r="S227" i="1"/>
  <c r="R227" i="1"/>
  <c r="Q227" i="1"/>
  <c r="K227" i="1"/>
  <c r="J227" i="1"/>
  <c r="D227" i="1"/>
  <c r="AM207" i="1"/>
  <c r="AL207" i="1"/>
  <c r="AK207" i="1"/>
  <c r="AK205" i="1" s="1"/>
  <c r="AJ207" i="1"/>
  <c r="AJ205" i="1" s="1"/>
  <c r="AI207" i="1"/>
  <c r="AI205" i="1" s="1"/>
  <c r="AH207" i="1"/>
  <c r="AG207" i="1"/>
  <c r="AF207" i="1"/>
  <c r="AF205" i="1" s="1"/>
  <c r="AE207" i="1"/>
  <c r="AD207" i="1"/>
  <c r="AC207" i="1"/>
  <c r="AB207" i="1"/>
  <c r="AB205" i="1" s="1"/>
  <c r="AA207" i="1"/>
  <c r="AA205" i="1" s="1"/>
  <c r="Z207" i="1"/>
  <c r="Y207" i="1"/>
  <c r="Y205" i="1" s="1"/>
  <c r="X207" i="1"/>
  <c r="X205" i="1" s="1"/>
  <c r="W207" i="1"/>
  <c r="V207" i="1"/>
  <c r="U207" i="1"/>
  <c r="U205" i="1" s="1"/>
  <c r="T207" i="1"/>
  <c r="T205" i="1" s="1"/>
  <c r="S207" i="1"/>
  <c r="S205" i="1" s="1"/>
  <c r="R207" i="1"/>
  <c r="Q207" i="1"/>
  <c r="Q205" i="1" s="1"/>
  <c r="P207" i="1"/>
  <c r="P205" i="1" s="1"/>
  <c r="O207" i="1"/>
  <c r="N207" i="1"/>
  <c r="N205" i="1" s="1"/>
  <c r="M207" i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F207" i="1"/>
  <c r="F205" i="1" s="1"/>
  <c r="E207" i="1"/>
  <c r="E205" i="1" s="1"/>
  <c r="AM205" i="1"/>
  <c r="AL205" i="1"/>
  <c r="AH205" i="1"/>
  <c r="AE205" i="1"/>
  <c r="AD205" i="1"/>
  <c r="Z205" i="1"/>
  <c r="W205" i="1"/>
  <c r="V205" i="1"/>
  <c r="R205" i="1"/>
  <c r="O205" i="1"/>
  <c r="G205" i="1"/>
  <c r="D207" i="1"/>
  <c r="D205" i="1" s="1"/>
  <c r="AG205" i="1"/>
  <c r="AC205" i="1"/>
  <c r="M205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M184" i="1"/>
  <c r="AL184" i="1"/>
  <c r="AK184" i="1"/>
  <c r="AJ184" i="1"/>
  <c r="AI184" i="1"/>
  <c r="AI183" i="1" s="1"/>
  <c r="AH184" i="1"/>
  <c r="AH183" i="1" s="1"/>
  <c r="AG184" i="1"/>
  <c r="AG183" i="1" s="1"/>
  <c r="AF184" i="1"/>
  <c r="AE184" i="1"/>
  <c r="AD184" i="1"/>
  <c r="AC184" i="1"/>
  <c r="AB184" i="1"/>
  <c r="AA184" i="1"/>
  <c r="AA183" i="1" s="1"/>
  <c r="Z184" i="1"/>
  <c r="Y184" i="1"/>
  <c r="Y183" i="1" s="1"/>
  <c r="X184" i="1"/>
  <c r="W184" i="1"/>
  <c r="V184" i="1"/>
  <c r="U184" i="1"/>
  <c r="T184" i="1"/>
  <c r="S184" i="1"/>
  <c r="S183" i="1" s="1"/>
  <c r="R184" i="1"/>
  <c r="R183" i="1" s="1"/>
  <c r="Q184" i="1"/>
  <c r="Q183" i="1" s="1"/>
  <c r="P184" i="1"/>
  <c r="P183" i="1" s="1"/>
  <c r="O184" i="1"/>
  <c r="N184" i="1"/>
  <c r="M184" i="1"/>
  <c r="L184" i="1"/>
  <c r="K184" i="1"/>
  <c r="K183" i="1" s="1"/>
  <c r="J184" i="1"/>
  <c r="I184" i="1"/>
  <c r="I183" i="1" s="1"/>
  <c r="H184" i="1"/>
  <c r="G184" i="1"/>
  <c r="F184" i="1"/>
  <c r="E184" i="1"/>
  <c r="D184" i="1"/>
  <c r="AM172" i="1"/>
  <c r="AM170" i="1" s="1"/>
  <c r="AL172" i="1"/>
  <c r="AL170" i="1" s="1"/>
  <c r="AK172" i="1"/>
  <c r="AK170" i="1" s="1"/>
  <c r="AJ172" i="1"/>
  <c r="AJ170" i="1" s="1"/>
  <c r="AI172" i="1"/>
  <c r="AH172" i="1"/>
  <c r="AH170" i="1" s="1"/>
  <c r="AG172" i="1"/>
  <c r="AG170" i="1" s="1"/>
  <c r="AF172" i="1"/>
  <c r="AF170" i="1" s="1"/>
  <c r="AE172" i="1"/>
  <c r="AE170" i="1" s="1"/>
  <c r="AD172" i="1"/>
  <c r="AD170" i="1" s="1"/>
  <c r="AC172" i="1"/>
  <c r="AC170" i="1" s="1"/>
  <c r="AB172" i="1"/>
  <c r="AA172" i="1"/>
  <c r="Z172" i="1"/>
  <c r="Z170" i="1" s="1"/>
  <c r="Y172" i="1"/>
  <c r="X172" i="1"/>
  <c r="W172" i="1"/>
  <c r="V172" i="1"/>
  <c r="V170" i="1" s="1"/>
  <c r="U172" i="1"/>
  <c r="U170" i="1" s="1"/>
  <c r="T172" i="1"/>
  <c r="T170" i="1" s="1"/>
  <c r="S172" i="1"/>
  <c r="R172" i="1"/>
  <c r="R170" i="1" s="1"/>
  <c r="Q172" i="1"/>
  <c r="Q170" i="1" s="1"/>
  <c r="P172" i="1"/>
  <c r="O172" i="1"/>
  <c r="N172" i="1"/>
  <c r="M172" i="1"/>
  <c r="M170" i="1" s="1"/>
  <c r="L172" i="1"/>
  <c r="K172" i="1"/>
  <c r="J172" i="1"/>
  <c r="J170" i="1" s="1"/>
  <c r="I172" i="1"/>
  <c r="I170" i="1" s="1"/>
  <c r="H172" i="1"/>
  <c r="G172" i="1"/>
  <c r="G170" i="1" s="1"/>
  <c r="F172" i="1"/>
  <c r="F170" i="1" s="1"/>
  <c r="E172" i="1"/>
  <c r="E170" i="1" s="1"/>
  <c r="N170" i="1"/>
  <c r="D172" i="1"/>
  <c r="D170" i="1" s="1"/>
  <c r="AI170" i="1"/>
  <c r="AB170" i="1"/>
  <c r="AA170" i="1"/>
  <c r="Y170" i="1"/>
  <c r="X170" i="1"/>
  <c r="W170" i="1"/>
  <c r="S170" i="1"/>
  <c r="P170" i="1"/>
  <c r="O170" i="1"/>
  <c r="L170" i="1"/>
  <c r="K170" i="1"/>
  <c r="H170" i="1"/>
  <c r="AM161" i="1"/>
  <c r="AM159" i="1" s="1"/>
  <c r="AL161" i="1"/>
  <c r="AL159" i="1" s="1"/>
  <c r="AK161" i="1"/>
  <c r="AJ161" i="1"/>
  <c r="AJ159" i="1" s="1"/>
  <c r="AI161" i="1"/>
  <c r="AI159" i="1" s="1"/>
  <c r="AH161" i="1"/>
  <c r="AG161" i="1"/>
  <c r="AF161" i="1"/>
  <c r="AF159" i="1" s="1"/>
  <c r="AE161" i="1"/>
  <c r="AE159" i="1" s="1"/>
  <c r="AD161" i="1"/>
  <c r="AD159" i="1" s="1"/>
  <c r="AC161" i="1"/>
  <c r="AC159" i="1" s="1"/>
  <c r="AB161" i="1"/>
  <c r="AB159" i="1" s="1"/>
  <c r="AA161" i="1"/>
  <c r="AA159" i="1" s="1"/>
  <c r="Z161" i="1"/>
  <c r="Y161" i="1"/>
  <c r="X161" i="1"/>
  <c r="X159" i="1" s="1"/>
  <c r="W161" i="1"/>
  <c r="W159" i="1" s="1"/>
  <c r="V161" i="1"/>
  <c r="V159" i="1" s="1"/>
  <c r="U161" i="1"/>
  <c r="U159" i="1" s="1"/>
  <c r="T161" i="1"/>
  <c r="T159" i="1" s="1"/>
  <c r="S161" i="1"/>
  <c r="S159" i="1" s="1"/>
  <c r="R161" i="1"/>
  <c r="Q161" i="1"/>
  <c r="P161" i="1"/>
  <c r="P159" i="1" s="1"/>
  <c r="O161" i="1"/>
  <c r="O159" i="1" s="1"/>
  <c r="N161" i="1"/>
  <c r="N159" i="1" s="1"/>
  <c r="M161" i="1"/>
  <c r="M159" i="1" s="1"/>
  <c r="L161" i="1"/>
  <c r="L159" i="1" s="1"/>
  <c r="K161" i="1"/>
  <c r="K159" i="1" s="1"/>
  <c r="J161" i="1"/>
  <c r="I161" i="1"/>
  <c r="H161" i="1"/>
  <c r="H159" i="1" s="1"/>
  <c r="G161" i="1"/>
  <c r="G159" i="1" s="1"/>
  <c r="F161" i="1"/>
  <c r="F159" i="1" s="1"/>
  <c r="E161" i="1"/>
  <c r="E159" i="1" s="1"/>
  <c r="AH159" i="1"/>
  <c r="Z159" i="1"/>
  <c r="D161" i="1"/>
  <c r="D159" i="1"/>
  <c r="AK159" i="1"/>
  <c r="AG159" i="1"/>
  <c r="Y159" i="1"/>
  <c r="R159" i="1"/>
  <c r="Q159" i="1"/>
  <c r="J159" i="1"/>
  <c r="I159" i="1"/>
  <c r="L112" i="1"/>
  <c r="K112" i="1"/>
  <c r="J112" i="1"/>
  <c r="I112" i="1"/>
  <c r="H112" i="1"/>
  <c r="G112" i="1"/>
  <c r="F112" i="1"/>
  <c r="E112" i="1"/>
  <c r="D112" i="1"/>
  <c r="I108" i="1"/>
  <c r="L138" i="1"/>
  <c r="K138" i="1"/>
  <c r="J138" i="1"/>
  <c r="I138" i="1"/>
  <c r="H138" i="1"/>
  <c r="G138" i="1"/>
  <c r="F138" i="1"/>
  <c r="E138" i="1"/>
  <c r="D138" i="1"/>
  <c r="L133" i="1"/>
  <c r="K133" i="1"/>
  <c r="J133" i="1"/>
  <c r="I133" i="1"/>
  <c r="I132" i="1" s="1"/>
  <c r="H133" i="1"/>
  <c r="H132" i="1" s="1"/>
  <c r="G133" i="1"/>
  <c r="G132" i="1" s="1"/>
  <c r="F133" i="1"/>
  <c r="E133" i="1"/>
  <c r="D133" i="1"/>
  <c r="J132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AM133" i="1"/>
  <c r="AM132" i="1" s="1"/>
  <c r="AL133" i="1"/>
  <c r="AL132" i="1" s="1"/>
  <c r="AK133" i="1"/>
  <c r="AK132" i="1" s="1"/>
  <c r="AJ133" i="1"/>
  <c r="AI133" i="1"/>
  <c r="AI132" i="1" s="1"/>
  <c r="AH133" i="1"/>
  <c r="AG133" i="1"/>
  <c r="AF133" i="1"/>
  <c r="AE133" i="1"/>
  <c r="AE132" i="1" s="1"/>
  <c r="AD133" i="1"/>
  <c r="AD132" i="1" s="1"/>
  <c r="AC133" i="1"/>
  <c r="AB133" i="1"/>
  <c r="AA133" i="1"/>
  <c r="Z133" i="1"/>
  <c r="Y133" i="1"/>
  <c r="X133" i="1"/>
  <c r="W133" i="1"/>
  <c r="W132" i="1" s="1"/>
  <c r="V133" i="1"/>
  <c r="V132" i="1" s="1"/>
  <c r="U133" i="1"/>
  <c r="U132" i="1" s="1"/>
  <c r="T133" i="1"/>
  <c r="S133" i="1"/>
  <c r="S132" i="1" s="1"/>
  <c r="R133" i="1"/>
  <c r="Q133" i="1"/>
  <c r="P133" i="1"/>
  <c r="O133" i="1"/>
  <c r="O132" i="1" s="1"/>
  <c r="N133" i="1"/>
  <c r="N132" i="1" s="1"/>
  <c r="M133" i="1"/>
  <c r="M132" i="1" s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X108" i="1" s="1"/>
  <c r="W109" i="1"/>
  <c r="V109" i="1"/>
  <c r="U109" i="1"/>
  <c r="T109" i="1"/>
  <c r="S109" i="1"/>
  <c r="R109" i="1"/>
  <c r="Q109" i="1"/>
  <c r="P109" i="1"/>
  <c r="P108" i="1" s="1"/>
  <c r="O109" i="1"/>
  <c r="N109" i="1"/>
  <c r="M109" i="1"/>
  <c r="L109" i="1"/>
  <c r="K109" i="1"/>
  <c r="K108" i="1" s="1"/>
  <c r="J109" i="1"/>
  <c r="I109" i="1"/>
  <c r="H109" i="1"/>
  <c r="H108" i="1" s="1"/>
  <c r="G109" i="1"/>
  <c r="F109" i="1"/>
  <c r="E109" i="1"/>
  <c r="AG108" i="1"/>
  <c r="Y108" i="1"/>
  <c r="Q108" i="1"/>
  <c r="D109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M85" i="1"/>
  <c r="AL85" i="1"/>
  <c r="AK85" i="1"/>
  <c r="AJ85" i="1"/>
  <c r="AI85" i="1"/>
  <c r="AH85" i="1"/>
  <c r="AG85" i="1"/>
  <c r="AG84" i="1" s="1"/>
  <c r="AF85" i="1"/>
  <c r="AE85" i="1"/>
  <c r="AD85" i="1"/>
  <c r="AC85" i="1"/>
  <c r="AB85" i="1"/>
  <c r="AA85" i="1"/>
  <c r="Z85" i="1"/>
  <c r="Y85" i="1"/>
  <c r="Y84" i="1" s="1"/>
  <c r="X85" i="1"/>
  <c r="W85" i="1"/>
  <c r="V85" i="1"/>
  <c r="U85" i="1"/>
  <c r="T85" i="1"/>
  <c r="S85" i="1"/>
  <c r="S84" i="1" s="1"/>
  <c r="R85" i="1"/>
  <c r="Q85" i="1"/>
  <c r="Q84" i="1" s="1"/>
  <c r="P85" i="1"/>
  <c r="O85" i="1"/>
  <c r="O84" i="1" s="1"/>
  <c r="N85" i="1"/>
  <c r="N84" i="1" s="1"/>
  <c r="M85" i="1"/>
  <c r="L85" i="1"/>
  <c r="K85" i="1"/>
  <c r="J85" i="1"/>
  <c r="I85" i="1"/>
  <c r="I84" i="1" s="1"/>
  <c r="H85" i="1"/>
  <c r="G85" i="1"/>
  <c r="F85" i="1"/>
  <c r="E85" i="1"/>
  <c r="D85" i="1"/>
  <c r="AM63" i="1"/>
  <c r="AM61" i="1" s="1"/>
  <c r="AL63" i="1"/>
  <c r="AL61" i="1" s="1"/>
  <c r="AK63" i="1"/>
  <c r="AJ63" i="1"/>
  <c r="AI63" i="1"/>
  <c r="AI61" i="1" s="1"/>
  <c r="AH63" i="1"/>
  <c r="AH61" i="1" s="1"/>
  <c r="AG63" i="1"/>
  <c r="AG61" i="1" s="1"/>
  <c r="AF63" i="1"/>
  <c r="AF61" i="1" s="1"/>
  <c r="AE63" i="1"/>
  <c r="AE61" i="1" s="1"/>
  <c r="AD63" i="1"/>
  <c r="AD61" i="1" s="1"/>
  <c r="AC63" i="1"/>
  <c r="AB63" i="1"/>
  <c r="AB61" i="1" s="1"/>
  <c r="AA63" i="1"/>
  <c r="AA61" i="1" s="1"/>
  <c r="Z63" i="1"/>
  <c r="Z61" i="1" s="1"/>
  <c r="Y63" i="1"/>
  <c r="Y61" i="1" s="1"/>
  <c r="X63" i="1"/>
  <c r="X61" i="1" s="1"/>
  <c r="W63" i="1"/>
  <c r="W61" i="1" s="1"/>
  <c r="V63" i="1"/>
  <c r="V61" i="1" s="1"/>
  <c r="U63" i="1"/>
  <c r="T63" i="1"/>
  <c r="S63" i="1"/>
  <c r="S61" i="1" s="1"/>
  <c r="R63" i="1"/>
  <c r="R61" i="1" s="1"/>
  <c r="Q63" i="1"/>
  <c r="Q61" i="1" s="1"/>
  <c r="P63" i="1"/>
  <c r="P61" i="1" s="1"/>
  <c r="O63" i="1"/>
  <c r="O61" i="1" s="1"/>
  <c r="N63" i="1"/>
  <c r="N61" i="1" s="1"/>
  <c r="M63" i="1"/>
  <c r="L63" i="1"/>
  <c r="K63" i="1"/>
  <c r="J63" i="1"/>
  <c r="I63" i="1"/>
  <c r="I61" i="1" s="1"/>
  <c r="H63" i="1"/>
  <c r="H61" i="1" s="1"/>
  <c r="G63" i="1"/>
  <c r="G61" i="1" s="1"/>
  <c r="F63" i="1"/>
  <c r="F61" i="1" s="1"/>
  <c r="E63" i="1"/>
  <c r="AK61" i="1"/>
  <c r="AC61" i="1"/>
  <c r="U61" i="1"/>
  <c r="M61" i="1"/>
  <c r="E61" i="1"/>
  <c r="D63" i="1"/>
  <c r="D61" i="1" s="1"/>
  <c r="AJ61" i="1"/>
  <c r="T61" i="1"/>
  <c r="L61" i="1"/>
  <c r="K61" i="1"/>
  <c r="J61" i="1"/>
  <c r="K84" i="1" l="1"/>
  <c r="AA84" i="1"/>
  <c r="L84" i="1"/>
  <c r="T84" i="1"/>
  <c r="AB84" i="1"/>
  <c r="AJ84" i="1"/>
  <c r="P84" i="1"/>
  <c r="X84" i="1"/>
  <c r="AF84" i="1"/>
  <c r="J84" i="1"/>
  <c r="J183" i="1"/>
  <c r="L183" i="1"/>
  <c r="T183" i="1"/>
  <c r="AB183" i="1"/>
  <c r="AJ183" i="1"/>
  <c r="AF132" i="1"/>
  <c r="T132" i="1"/>
  <c r="AJ132" i="1"/>
  <c r="D132" i="1"/>
  <c r="L132" i="1"/>
  <c r="F132" i="1"/>
  <c r="F108" i="1"/>
  <c r="AF108" i="1"/>
  <c r="J108" i="1"/>
  <c r="R108" i="1"/>
  <c r="Z108" i="1"/>
  <c r="AH108" i="1"/>
  <c r="L108" i="1"/>
  <c r="M108" i="1"/>
  <c r="G108" i="1"/>
  <c r="S108" i="1"/>
  <c r="AA108" i="1"/>
  <c r="AI108" i="1"/>
  <c r="U108" i="1"/>
  <c r="AC108" i="1"/>
  <c r="AK108" i="1"/>
  <c r="P132" i="1"/>
  <c r="H84" i="1"/>
  <c r="W183" i="1"/>
  <c r="AM183" i="1"/>
  <c r="X183" i="1"/>
  <c r="Z183" i="1"/>
  <c r="AK183" i="1"/>
  <c r="V183" i="1"/>
  <c r="AD84" i="1"/>
  <c r="AE84" i="1"/>
  <c r="Z84" i="1"/>
  <c r="M84" i="1"/>
  <c r="AC84" i="1"/>
  <c r="X132" i="1"/>
  <c r="Q132" i="1"/>
  <c r="Y132" i="1"/>
  <c r="AG132" i="1"/>
  <c r="AH132" i="1"/>
  <c r="T108" i="1"/>
  <c r="AB108" i="1"/>
  <c r="AJ108" i="1"/>
  <c r="E108" i="1"/>
  <c r="E183" i="1"/>
  <c r="M183" i="1"/>
  <c r="U183" i="1"/>
  <c r="AC183" i="1"/>
  <c r="F183" i="1"/>
  <c r="N183" i="1"/>
  <c r="AD183" i="1"/>
  <c r="AL183" i="1"/>
  <c r="G183" i="1"/>
  <c r="O183" i="1"/>
  <c r="AE183" i="1"/>
  <c r="H183" i="1"/>
  <c r="AF183" i="1"/>
  <c r="D183" i="1"/>
  <c r="D108" i="1"/>
  <c r="K132" i="1"/>
  <c r="E132" i="1"/>
  <c r="AC132" i="1"/>
  <c r="AB132" i="1"/>
  <c r="R132" i="1"/>
  <c r="Z132" i="1"/>
  <c r="AA132" i="1"/>
  <c r="N108" i="1"/>
  <c r="V108" i="1"/>
  <c r="AD108" i="1"/>
  <c r="AL108" i="1"/>
  <c r="O108" i="1"/>
  <c r="W108" i="1"/>
  <c r="AE108" i="1"/>
  <c r="AM108" i="1"/>
  <c r="F84" i="1"/>
  <c r="V84" i="1"/>
  <c r="AL84" i="1"/>
  <c r="G84" i="1"/>
  <c r="W84" i="1"/>
  <c r="AM84" i="1"/>
  <c r="R84" i="1"/>
  <c r="AH84" i="1"/>
  <c r="AI84" i="1"/>
  <c r="E84" i="1"/>
  <c r="U84" i="1"/>
  <c r="AK84" i="1"/>
  <c r="D84" i="1"/>
  <c r="AM57" i="1"/>
  <c r="AL57" i="1"/>
  <c r="AK57" i="1"/>
  <c r="AJ57" i="1"/>
  <c r="AI57" i="1"/>
  <c r="AH57" i="1"/>
  <c r="AH9" i="1" s="1"/>
  <c r="AG57" i="1"/>
  <c r="AF57" i="1"/>
  <c r="AE57" i="1"/>
  <c r="AD57" i="1"/>
  <c r="AC57" i="1"/>
  <c r="AB57" i="1"/>
  <c r="AA57" i="1"/>
  <c r="AA39" i="1" s="1"/>
  <c r="Z57" i="1"/>
  <c r="Y57" i="1"/>
  <c r="X57" i="1"/>
  <c r="W57" i="1"/>
  <c r="V57" i="1"/>
  <c r="U57" i="1"/>
  <c r="T57" i="1"/>
  <c r="S57" i="1"/>
  <c r="R57" i="1"/>
  <c r="Q57" i="1"/>
  <c r="P57" i="1"/>
  <c r="P9" i="1" s="1"/>
  <c r="O57" i="1"/>
  <c r="N57" i="1"/>
  <c r="M57" i="1"/>
  <c r="L57" i="1"/>
  <c r="K57" i="1"/>
  <c r="J57" i="1"/>
  <c r="J9" i="1" s="1"/>
  <c r="I57" i="1"/>
  <c r="H57" i="1"/>
  <c r="H9" i="1" s="1"/>
  <c r="G57" i="1"/>
  <c r="F57" i="1"/>
  <c r="E57" i="1"/>
  <c r="D57" i="1"/>
  <c r="AM40" i="1"/>
  <c r="AL40" i="1"/>
  <c r="AK40" i="1"/>
  <c r="AK39" i="1" s="1"/>
  <c r="AJ40" i="1"/>
  <c r="AI40" i="1"/>
  <c r="AH40" i="1"/>
  <c r="AG40" i="1"/>
  <c r="AF40" i="1"/>
  <c r="AE40" i="1"/>
  <c r="AD40" i="1"/>
  <c r="AC40" i="1"/>
  <c r="AC39" i="1" s="1"/>
  <c r="AB40" i="1"/>
  <c r="AA40" i="1"/>
  <c r="Z40" i="1"/>
  <c r="Y40" i="1"/>
  <c r="X40" i="1"/>
  <c r="W40" i="1"/>
  <c r="V40" i="1"/>
  <c r="U40" i="1"/>
  <c r="U39" i="1" s="1"/>
  <c r="T40" i="1"/>
  <c r="S40" i="1"/>
  <c r="R40" i="1"/>
  <c r="Q40" i="1"/>
  <c r="P40" i="1"/>
  <c r="P39" i="1" s="1"/>
  <c r="O40" i="1"/>
  <c r="N40" i="1"/>
  <c r="M40" i="1"/>
  <c r="M39" i="1" s="1"/>
  <c r="L40" i="1"/>
  <c r="K40" i="1"/>
  <c r="J40" i="1"/>
  <c r="I40" i="1"/>
  <c r="H40" i="1"/>
  <c r="H39" i="1" s="1"/>
  <c r="G40" i="1"/>
  <c r="F40" i="1"/>
  <c r="E40" i="1"/>
  <c r="E39" i="1" s="1"/>
  <c r="D40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M23" i="1"/>
  <c r="AL23" i="1"/>
  <c r="AK23" i="1"/>
  <c r="AJ23" i="1"/>
  <c r="AI23" i="1"/>
  <c r="AH23" i="1"/>
  <c r="AG23" i="1"/>
  <c r="AF23" i="1"/>
  <c r="AF9" i="1" s="1"/>
  <c r="AE23" i="1"/>
  <c r="AD23" i="1"/>
  <c r="AC23" i="1"/>
  <c r="AB23" i="1"/>
  <c r="AA23" i="1"/>
  <c r="Z23" i="1"/>
  <c r="Z9" i="1" s="1"/>
  <c r="Y23" i="1"/>
  <c r="X23" i="1"/>
  <c r="X9" i="1" s="1"/>
  <c r="W23" i="1"/>
  <c r="V23" i="1"/>
  <c r="U23" i="1"/>
  <c r="U9" i="1" s="1"/>
  <c r="T23" i="1"/>
  <c r="S23" i="1"/>
  <c r="R23" i="1"/>
  <c r="R9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I9" i="1"/>
  <c r="S9" i="1"/>
  <c r="D23" i="1"/>
  <c r="D9" i="1" s="1"/>
  <c r="AM12" i="1"/>
  <c r="AL12" i="1"/>
  <c r="AL11" i="1" s="1"/>
  <c r="AK12" i="1"/>
  <c r="AJ12" i="1"/>
  <c r="AJ11" i="1" s="1"/>
  <c r="AI12" i="1"/>
  <c r="AH12" i="1"/>
  <c r="AG12" i="1"/>
  <c r="AF12" i="1"/>
  <c r="AE12" i="1"/>
  <c r="AD12" i="1"/>
  <c r="AC12" i="1"/>
  <c r="AB12" i="1"/>
  <c r="AB11" i="1" s="1"/>
  <c r="AA12" i="1"/>
  <c r="AA11" i="1" s="1"/>
  <c r="Z12" i="1"/>
  <c r="Y12" i="1"/>
  <c r="X12" i="1"/>
  <c r="W12" i="1"/>
  <c r="V12" i="1"/>
  <c r="V11" i="1" s="1"/>
  <c r="U12" i="1"/>
  <c r="T12" i="1"/>
  <c r="T11" i="1" s="1"/>
  <c r="S12" i="1"/>
  <c r="R12" i="1"/>
  <c r="Q12" i="1"/>
  <c r="P12" i="1"/>
  <c r="O12" i="1"/>
  <c r="N12" i="1"/>
  <c r="M12" i="1"/>
  <c r="L12" i="1"/>
  <c r="L11" i="1" s="1"/>
  <c r="K12" i="1"/>
  <c r="K11" i="1" s="1"/>
  <c r="J12" i="1"/>
  <c r="I12" i="1"/>
  <c r="H12" i="1"/>
  <c r="G12" i="1"/>
  <c r="F12" i="1"/>
  <c r="F11" i="1" s="1"/>
  <c r="E12" i="1"/>
  <c r="D12" i="1"/>
  <c r="AJ9" i="1"/>
  <c r="AG9" i="1"/>
  <c r="T9" i="1"/>
  <c r="L9" i="1"/>
  <c r="I9" i="1"/>
  <c r="Q9" i="1" l="1"/>
  <c r="Y9" i="1"/>
  <c r="G11" i="1"/>
  <c r="W11" i="1"/>
  <c r="AM11" i="1"/>
  <c r="AB9" i="1"/>
  <c r="V9" i="1"/>
  <c r="W9" i="1"/>
  <c r="AE9" i="1"/>
  <c r="V39" i="1"/>
  <c r="Y39" i="1"/>
  <c r="J39" i="1"/>
  <c r="R39" i="1"/>
  <c r="Z39" i="1"/>
  <c r="AH39" i="1"/>
  <c r="K39" i="1"/>
  <c r="S39" i="1"/>
  <c r="AI39" i="1"/>
  <c r="AB39" i="1"/>
  <c r="L39" i="1"/>
  <c r="T39" i="1"/>
  <c r="AJ39" i="1"/>
  <c r="Q39" i="1"/>
  <c r="AM39" i="1"/>
  <c r="N11" i="1"/>
  <c r="O11" i="1"/>
  <c r="AE11" i="1"/>
  <c r="E11" i="1"/>
  <c r="U11" i="1"/>
  <c r="AK11" i="1"/>
  <c r="I39" i="1"/>
  <c r="AG39" i="1"/>
  <c r="G9" i="1"/>
  <c r="AM9" i="1"/>
  <c r="F39" i="1"/>
  <c r="N39" i="1"/>
  <c r="AD39" i="1"/>
  <c r="AL39" i="1"/>
  <c r="G39" i="1"/>
  <c r="M9" i="1"/>
  <c r="AC9" i="1"/>
  <c r="X39" i="1"/>
  <c r="AF39" i="1"/>
  <c r="O39" i="1"/>
  <c r="W39" i="1"/>
  <c r="AE39" i="1"/>
  <c r="F9" i="1"/>
  <c r="AD9" i="1"/>
  <c r="AL9" i="1"/>
  <c r="D39" i="1"/>
  <c r="N9" i="1"/>
  <c r="M11" i="1"/>
  <c r="AC11" i="1"/>
  <c r="E9" i="1"/>
  <c r="O9" i="1"/>
  <c r="AK9" i="1"/>
  <c r="AD11" i="1"/>
  <c r="H11" i="1"/>
  <c r="P11" i="1"/>
  <c r="X11" i="1"/>
  <c r="AF11" i="1"/>
  <c r="I11" i="1"/>
  <c r="Q11" i="1"/>
  <c r="Y11" i="1"/>
  <c r="AG11" i="1"/>
  <c r="K9" i="1"/>
  <c r="AA9" i="1"/>
  <c r="J11" i="1"/>
  <c r="R11" i="1"/>
  <c r="Z11" i="1"/>
  <c r="AH11" i="1"/>
  <c r="S11" i="1"/>
  <c r="AI11" i="1"/>
  <c r="D11" i="1"/>
  <c r="AM8" i="1"/>
  <c r="AL8" i="1"/>
  <c r="AK8" i="1"/>
  <c r="AJ8" i="1"/>
  <c r="AJ6" i="1" s="1"/>
  <c r="AI8" i="1"/>
  <c r="AI6" i="1" s="1"/>
  <c r="AH8" i="1"/>
  <c r="AH6" i="1" s="1"/>
  <c r="AG8" i="1"/>
  <c r="AG6" i="1" s="1"/>
  <c r="AF8" i="1"/>
  <c r="AF6" i="1" s="1"/>
  <c r="AE8" i="1"/>
  <c r="AD8" i="1"/>
  <c r="AC8" i="1"/>
  <c r="AB8" i="1"/>
  <c r="AA8" i="1"/>
  <c r="Z8" i="1"/>
  <c r="Z6" i="1" s="1"/>
  <c r="Y8" i="1"/>
  <c r="X8" i="1"/>
  <c r="X6" i="1" s="1"/>
  <c r="W8" i="1"/>
  <c r="V8" i="1"/>
  <c r="U8" i="1"/>
  <c r="U6" i="1" s="1"/>
  <c r="T8" i="1"/>
  <c r="T6" i="1" s="1"/>
  <c r="S8" i="1"/>
  <c r="S6" i="1" s="1"/>
  <c r="R8" i="1"/>
  <c r="R6" i="1" s="1"/>
  <c r="Q8" i="1"/>
  <c r="Q6" i="1" s="1"/>
  <c r="P8" i="1"/>
  <c r="P6" i="1" s="1"/>
  <c r="O8" i="1"/>
  <c r="N8" i="1"/>
  <c r="M8" i="1"/>
  <c r="L8" i="1"/>
  <c r="L6" i="1" s="1"/>
  <c r="K8" i="1"/>
  <c r="J8" i="1"/>
  <c r="J6" i="1" s="1"/>
  <c r="I8" i="1"/>
  <c r="I6" i="1" s="1"/>
  <c r="H8" i="1"/>
  <c r="H6" i="1" s="1"/>
  <c r="G8" i="1"/>
  <c r="F8" i="1"/>
  <c r="E8" i="1"/>
  <c r="D8" i="1"/>
  <c r="D6" i="1" s="1"/>
  <c r="AE6" i="1" l="1"/>
  <c r="Y6" i="1"/>
  <c r="V6" i="1"/>
  <c r="W6" i="1"/>
  <c r="AB6" i="1"/>
  <c r="AM6" i="1"/>
  <c r="AA6" i="1"/>
  <c r="K6" i="1"/>
  <c r="G6" i="1"/>
  <c r="O6" i="1"/>
  <c r="M6" i="1"/>
  <c r="F6" i="1"/>
  <c r="AD6" i="1"/>
  <c r="AL6" i="1"/>
  <c r="E6" i="1"/>
  <c r="AC6" i="1"/>
  <c r="AK6" i="1"/>
  <c r="N6" i="1"/>
</calcChain>
</file>

<file path=xl/sharedStrings.xml><?xml version="1.0" encoding="utf-8"?>
<sst xmlns="http://schemas.openxmlformats.org/spreadsheetml/2006/main" count="276" uniqueCount="226">
  <si>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</si>
  <si>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</si>
  <si>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</si>
  <si>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</si>
  <si>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</si>
  <si>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</si>
  <si>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</si>
  <si>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</si>
  <si>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</si>
  <si>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</si>
  <si>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</si>
  <si>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</si>
  <si>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</si>
  <si>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</si>
  <si>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</si>
  <si>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</si>
  <si>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</si>
  <si>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</si>
  <si>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</si>
  <si>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</si>
  <si>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</si>
  <si>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</si>
  <si>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</si>
  <si>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</si>
  <si>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</si>
  <si>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</si>
  <si>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</si>
  <si>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</si>
  <si>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</si>
  <si>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</si>
  <si>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</si>
  <si>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</si>
  <si>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</si>
  <si>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</si>
  <si>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</si>
  <si>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</si>
  <si>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</si>
  <si>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</si>
  <si>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</si>
  <si>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</si>
  <si>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</si>
  <si>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</si>
  <si>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</si>
  <si>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</si>
  <si>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</si>
  <si>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</si>
  <si>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</si>
  <si>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</si>
  <si>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</si>
  <si>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</si>
  <si>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</si>
  <si>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</si>
  <si>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</si>
  <si>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</si>
  <si>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</si>
  <si>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</si>
  <si>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</si>
  <si>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</si>
  <si>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</si>
  <si>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</si>
  <si>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</si>
  <si>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</si>
  <si>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</si>
  <si>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</si>
  <si>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</si>
  <si>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</si>
  <si>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</si>
  <si>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</si>
  <si>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</si>
  <si>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</si>
  <si>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</si>
  <si>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</si>
  <si>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</si>
  <si>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</si>
  <si>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</si>
  <si>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</si>
  <si>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</si>
  <si>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</si>
  <si>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</si>
  <si>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</si>
  <si>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</si>
  <si>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</si>
  <si>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</si>
  <si>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</si>
  <si>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</si>
  <si>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</si>
  <si>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</si>
  <si>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</si>
  <si>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</si>
  <si>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</si>
  <si>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</si>
  <si>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</si>
  <si>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</si>
  <si>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</si>
  <si>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</si>
  <si>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</si>
  <si>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</si>
  <si>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</si>
  <si>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</si>
  <si>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</si>
  <si>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</si>
  <si>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</si>
  <si>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</si>
  <si>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</si>
  <si>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</si>
  <si>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</si>
  <si>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</si>
  <si>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</si>
  <si>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</si>
  <si>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</si>
  <si>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</si>
  <si>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</si>
  <si>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</si>
  <si>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</si>
  <si>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</si>
  <si>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</si>
  <si>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</si>
  <si>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</si>
  <si>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</si>
  <si>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</si>
  <si>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</si>
  <si>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</si>
  <si>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</si>
  <si>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</si>
  <si>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</si>
  <si>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</si>
  <si>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</si>
  <si>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</si>
  <si>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</si>
  <si>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</si>
  <si>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</si>
  <si>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</si>
  <si>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</si>
  <si>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</si>
  <si>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</si>
  <si>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</si>
  <si>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</si>
  <si>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</si>
  <si>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</si>
  <si>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</si>
  <si>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</si>
  <si>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</si>
  <si>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</si>
  <si>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</si>
  <si>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</si>
  <si>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</si>
  <si>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</si>
  <si>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</si>
  <si>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</si>
  <si>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</si>
  <si>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</si>
  <si>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</si>
  <si>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</si>
  <si>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</si>
  <si>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</si>
  <si>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</si>
  <si>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</si>
  <si>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</si>
  <si>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</si>
  <si>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</si>
  <si>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</si>
  <si>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</si>
  <si>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</si>
  <si>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</si>
  <si>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</si>
  <si>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</si>
  <si>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</si>
  <si>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</si>
  <si>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</si>
  <si>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</si>
  <si>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</si>
  <si>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</si>
  <si>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</si>
  <si>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</si>
  <si>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</si>
  <si>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</si>
  <si>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</si>
  <si>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</si>
  <si>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</si>
  <si>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</si>
  <si>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</si>
  <si>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</si>
  <si>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</si>
  <si>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</si>
  <si>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</si>
  <si>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</si>
  <si>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</si>
  <si>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</si>
  <si>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</si>
  <si>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</si>
  <si>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</si>
  <si>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</si>
  <si>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</si>
  <si>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</si>
  <si>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</si>
  <si>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</si>
  <si>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</si>
  <si>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</si>
  <si>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</si>
  <si>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</si>
  <si>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</si>
  <si>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</si>
  <si>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</si>
  <si>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</si>
  <si>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</si>
  <si>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</si>
  <si>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</si>
  <si>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</si>
  <si>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</si>
  <si>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</si>
  <si>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</si>
  <si>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</si>
  <si>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</si>
  <si>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</si>
  <si>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</si>
  <si>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</si>
  <si>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</si>
  <si>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</si>
  <si>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</si>
  <si>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</si>
  <si>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</si>
  <si>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市町村費負担の者（再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8">
      <t>モノ</t>
    </rPh>
    <rPh sb="9" eb="10">
      <t>サイ</t>
    </rPh>
    <rPh sb="11" eb="12">
      <t>ケイ</t>
    </rPh>
    <phoneticPr fontId="3"/>
  </si>
  <si>
    <t>教員数（兼務者）</t>
    <rPh sb="0" eb="3">
      <t>キョウインスウ</t>
    </rPh>
    <rPh sb="4" eb="6">
      <t>ケンム</t>
    </rPh>
    <rPh sb="6" eb="7">
      <t>シャ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</si>
  <si>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</si>
  <si>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</si>
  <si>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第3-6表　小学校の教員数（兼務者）（市区町村別）</t>
    <rPh sb="0" eb="1">
      <t>ダイ</t>
    </rPh>
    <rPh sb="4" eb="5">
      <t>ヒョウ</t>
    </rPh>
    <rPh sb="6" eb="9">
      <t>ショウガッコウ</t>
    </rPh>
    <rPh sb="10" eb="12">
      <t>キョウイン</t>
    </rPh>
    <rPh sb="12" eb="13">
      <t>スウ</t>
    </rPh>
    <rPh sb="14" eb="16">
      <t>ケンム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</si>
</sst>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2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38" fontId="16" fillId="0" borderId="0" xfId="20" applyFont="1" applyFill="1">
      <alignment vertical="center"/>
    </xf>
    <xf numFmtId="0" fontId="20" fillId="0" borderId="0" xfId="0" applyFont="1" applyFill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4" fillId="0" borderId="0" xfId="0" applyNumberFormat="1" applyFont="1" applyFill="1">
      <alignment vertical="center"/>
    </xf>
    <xf numFmtId="176" fontId="19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BD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6" width="7.6328125" style="4" customWidth="1"/>
    <col min="7" max="21" width="6.6328125" style="4" customWidth="1"/>
    <col min="22" max="22" width="7.6328125" style="4" customWidth="1"/>
    <col min="23" max="39" width="6.6328125" style="4" customWidth="1"/>
    <col min="40" max="40" width="3" style="5" customWidth="1"/>
    <col min="41" max="16384" width="9" style="5"/>
  </cols>
  <sheetData>
    <row r="1" spans="1:56" ht="16.5" x14ac:dyDescent="0.2">
      <c r="A1" s="1" t="s">
        <v>225</v>
      </c>
      <c r="B1" s="2"/>
      <c r="C1" s="2"/>
      <c r="D1" s="3"/>
      <c r="AM1" s="5"/>
      <c r="AN1" s="4"/>
      <c r="AO1" s="42"/>
      <c r="AP1" s="42"/>
      <c r="AQ1" s="42"/>
      <c r="AR1" s="42"/>
      <c r="AS1" s="42"/>
      <c r="AT1" s="42"/>
      <c r="AU1" s="42"/>
      <c r="AV1" s="42"/>
      <c r="AW1" s="42"/>
      <c r="AX1" s="22"/>
    </row>
    <row r="2" spans="1:56" ht="13.5" customHeight="1" thickBot="1" x14ac:dyDescent="0.25">
      <c r="A2" s="1"/>
      <c r="B2" s="2"/>
      <c r="C2" s="2"/>
      <c r="D2" s="26"/>
      <c r="E2" s="26"/>
      <c r="F2" s="26"/>
      <c r="AM2" s="6" t="s">
        <v>0</v>
      </c>
      <c r="AN2" s="4"/>
      <c r="AO2" s="42"/>
      <c r="AP2" s="42"/>
      <c r="AQ2" s="42"/>
      <c r="AR2" s="42"/>
      <c r="AS2" s="42"/>
      <c r="AT2" s="42"/>
      <c r="AU2" s="42"/>
      <c r="AV2" s="42"/>
      <c r="AW2" s="42"/>
      <c r="AX2" s="22"/>
    </row>
    <row r="3" spans="1:56" ht="13.5" thickTop="1" x14ac:dyDescent="0.2">
      <c r="A3" s="43" t="s">
        <v>1</v>
      </c>
      <c r="B3" s="43"/>
      <c r="C3" s="44"/>
      <c r="D3" s="51" t="s">
        <v>222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4"/>
      <c r="AO3" s="42"/>
      <c r="AP3" s="42"/>
      <c r="AQ3" s="42"/>
      <c r="AR3" s="42"/>
      <c r="AS3" s="42"/>
      <c r="AT3" s="42"/>
      <c r="AU3" s="42"/>
      <c r="AV3" s="42"/>
      <c r="AW3" s="42"/>
      <c r="AX3" s="22"/>
    </row>
    <row r="4" spans="1:56" s="7" customFormat="1" ht="13.5" customHeight="1" x14ac:dyDescent="0.2">
      <c r="A4" s="45"/>
      <c r="B4" s="45"/>
      <c r="C4" s="46"/>
      <c r="D4" s="49" t="s">
        <v>210</v>
      </c>
      <c r="E4" s="49"/>
      <c r="F4" s="50"/>
      <c r="G4" s="10"/>
      <c r="H4" s="8" t="s">
        <v>211</v>
      </c>
      <c r="I4" s="8"/>
      <c r="J4" s="8"/>
      <c r="K4" s="8" t="s">
        <v>212</v>
      </c>
      <c r="L4" s="8"/>
      <c r="M4" s="8"/>
      <c r="N4" s="8" t="s">
        <v>213</v>
      </c>
      <c r="O4" s="8"/>
      <c r="P4" s="8"/>
      <c r="Q4" s="8" t="s">
        <v>224</v>
      </c>
      <c r="R4" s="8"/>
      <c r="S4" s="8"/>
      <c r="T4" s="8" t="s">
        <v>223</v>
      </c>
      <c r="U4" s="8"/>
      <c r="V4" s="8"/>
      <c r="W4" s="8" t="s">
        <v>214</v>
      </c>
      <c r="X4" s="8"/>
      <c r="Y4" s="8"/>
      <c r="Z4" s="8" t="s">
        <v>215</v>
      </c>
      <c r="AA4" s="8"/>
      <c r="AB4" s="8"/>
      <c r="AC4" s="8" t="s">
        <v>216</v>
      </c>
      <c r="AD4" s="8"/>
      <c r="AE4" s="8"/>
      <c r="AF4" s="8" t="s">
        <v>217</v>
      </c>
      <c r="AG4" s="8"/>
      <c r="AH4" s="8"/>
      <c r="AI4" s="8" t="s">
        <v>218</v>
      </c>
      <c r="AJ4" s="9"/>
      <c r="AK4" s="53" t="s">
        <v>221</v>
      </c>
      <c r="AL4" s="54"/>
      <c r="AM4" s="54"/>
      <c r="AN4" s="4"/>
      <c r="AO4" s="42"/>
      <c r="AP4" s="42"/>
      <c r="AQ4" s="42"/>
      <c r="AR4" s="42"/>
      <c r="AS4" s="42"/>
      <c r="AT4" s="42"/>
      <c r="AU4" s="42"/>
      <c r="AV4" s="42"/>
      <c r="AW4" s="42"/>
      <c r="AX4" s="22"/>
    </row>
    <row r="5" spans="1:56" s="7" customFormat="1" ht="13.5" customHeight="1" x14ac:dyDescent="0.2">
      <c r="A5" s="47"/>
      <c r="B5" s="47"/>
      <c r="C5" s="48"/>
      <c r="D5" s="8" t="s">
        <v>210</v>
      </c>
      <c r="E5" s="8" t="s">
        <v>219</v>
      </c>
      <c r="F5" s="9" t="s">
        <v>220</v>
      </c>
      <c r="G5" s="10" t="s">
        <v>210</v>
      </c>
      <c r="H5" s="8" t="s">
        <v>219</v>
      </c>
      <c r="I5" s="8" t="s">
        <v>220</v>
      </c>
      <c r="J5" s="8" t="s">
        <v>210</v>
      </c>
      <c r="K5" s="8" t="s">
        <v>219</v>
      </c>
      <c r="L5" s="8" t="s">
        <v>220</v>
      </c>
      <c r="M5" s="8" t="s">
        <v>210</v>
      </c>
      <c r="N5" s="8" t="s">
        <v>219</v>
      </c>
      <c r="O5" s="8" t="s">
        <v>220</v>
      </c>
      <c r="P5" s="8" t="s">
        <v>210</v>
      </c>
      <c r="Q5" s="8" t="s">
        <v>219</v>
      </c>
      <c r="R5" s="8" t="s">
        <v>220</v>
      </c>
      <c r="S5" s="8" t="s">
        <v>210</v>
      </c>
      <c r="T5" s="8" t="s">
        <v>219</v>
      </c>
      <c r="U5" s="8" t="s">
        <v>220</v>
      </c>
      <c r="V5" s="8" t="s">
        <v>210</v>
      </c>
      <c r="W5" s="8" t="s">
        <v>219</v>
      </c>
      <c r="X5" s="8" t="s">
        <v>220</v>
      </c>
      <c r="Y5" s="8" t="s">
        <v>210</v>
      </c>
      <c r="Z5" s="8" t="s">
        <v>219</v>
      </c>
      <c r="AA5" s="8" t="s">
        <v>220</v>
      </c>
      <c r="AB5" s="8" t="s">
        <v>210</v>
      </c>
      <c r="AC5" s="8" t="s">
        <v>219</v>
      </c>
      <c r="AD5" s="8" t="s">
        <v>220</v>
      </c>
      <c r="AE5" s="8" t="s">
        <v>210</v>
      </c>
      <c r="AF5" s="8" t="s">
        <v>219</v>
      </c>
      <c r="AG5" s="8" t="s">
        <v>220</v>
      </c>
      <c r="AH5" s="8" t="s">
        <v>210</v>
      </c>
      <c r="AI5" s="8" t="s">
        <v>219</v>
      </c>
      <c r="AJ5" s="9" t="s">
        <v>220</v>
      </c>
      <c r="AK5" s="10" t="s">
        <v>210</v>
      </c>
      <c r="AL5" s="8" t="s">
        <v>219</v>
      </c>
      <c r="AM5" s="9" t="s">
        <v>220</v>
      </c>
      <c r="AN5" s="4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6" ht="13.5" customHeight="1" x14ac:dyDescent="0.2">
      <c r="A6" s="33" t="s">
        <v>2</v>
      </c>
      <c r="B6" s="33"/>
      <c r="C6" s="34"/>
      <c r="D6" s="20">
        <f>SUM(D8:D9)</f>
        <v>1272</v>
      </c>
      <c r="E6" s="20">
        <f t="shared" ref="E6:AM6" si="0">SUM(E8:E9)</f>
        <v>715</v>
      </c>
      <c r="F6" s="20">
        <f t="shared" si="0"/>
        <v>557</v>
      </c>
      <c r="G6" s="20">
        <f t="shared" si="0"/>
        <v>18</v>
      </c>
      <c r="H6" s="20">
        <f t="shared" si="0"/>
        <v>15</v>
      </c>
      <c r="I6" s="20">
        <f t="shared" si="0"/>
        <v>3</v>
      </c>
      <c r="J6" s="20">
        <f t="shared" si="0"/>
        <v>1</v>
      </c>
      <c r="K6" s="20">
        <f t="shared" si="0"/>
        <v>1</v>
      </c>
      <c r="L6" s="20">
        <f t="shared" si="0"/>
        <v>0</v>
      </c>
      <c r="M6" s="20">
        <f t="shared" si="0"/>
        <v>13</v>
      </c>
      <c r="N6" s="20">
        <f t="shared" si="0"/>
        <v>12</v>
      </c>
      <c r="O6" s="20">
        <f t="shared" si="0"/>
        <v>1</v>
      </c>
      <c r="P6" s="20">
        <f t="shared" si="0"/>
        <v>2</v>
      </c>
      <c r="Q6" s="20">
        <f t="shared" si="0"/>
        <v>1</v>
      </c>
      <c r="R6" s="20">
        <f t="shared" si="0"/>
        <v>1</v>
      </c>
      <c r="S6" s="20">
        <f t="shared" si="0"/>
        <v>2</v>
      </c>
      <c r="T6" s="20">
        <f t="shared" si="0"/>
        <v>0</v>
      </c>
      <c r="U6" s="20">
        <f t="shared" si="0"/>
        <v>2</v>
      </c>
      <c r="V6" s="20">
        <f t="shared" si="0"/>
        <v>544</v>
      </c>
      <c r="W6" s="20">
        <f t="shared" si="0"/>
        <v>335</v>
      </c>
      <c r="X6" s="20">
        <f t="shared" si="0"/>
        <v>209</v>
      </c>
      <c r="Y6" s="20">
        <f t="shared" si="0"/>
        <v>4</v>
      </c>
      <c r="Z6" s="20">
        <f t="shared" si="0"/>
        <v>1</v>
      </c>
      <c r="AA6" s="20">
        <f t="shared" si="0"/>
        <v>3</v>
      </c>
      <c r="AB6" s="20">
        <f t="shared" si="0"/>
        <v>5</v>
      </c>
      <c r="AC6" s="20">
        <f t="shared" si="0"/>
        <v>0</v>
      </c>
      <c r="AD6" s="20">
        <f t="shared" si="0"/>
        <v>5</v>
      </c>
      <c r="AE6" s="20">
        <f t="shared" si="0"/>
        <v>7</v>
      </c>
      <c r="AF6" s="20">
        <f t="shared" si="0"/>
        <v>0</v>
      </c>
      <c r="AG6" s="20">
        <f t="shared" si="0"/>
        <v>7</v>
      </c>
      <c r="AH6" s="20">
        <f t="shared" si="0"/>
        <v>676</v>
      </c>
      <c r="AI6" s="20">
        <f t="shared" si="0"/>
        <v>350</v>
      </c>
      <c r="AJ6" s="20">
        <f t="shared" si="0"/>
        <v>326</v>
      </c>
      <c r="AK6" s="20">
        <f t="shared" si="0"/>
        <v>4</v>
      </c>
      <c r="AL6" s="20">
        <f t="shared" si="0"/>
        <v>1</v>
      </c>
      <c r="AM6" s="20">
        <f t="shared" si="0"/>
        <v>3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6" x14ac:dyDescent="0.2">
      <c r="A7" s="12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5"/>
      <c r="S7" s="11"/>
      <c r="T7" s="11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BA7" s="4"/>
      <c r="BB7" s="4"/>
      <c r="BC7" s="4"/>
    </row>
    <row r="8" spans="1:56" ht="13.5" customHeight="1" x14ac:dyDescent="0.2">
      <c r="A8" s="31" t="s">
        <v>3</v>
      </c>
      <c r="B8" s="31"/>
      <c r="C8" s="32"/>
      <c r="D8" s="19">
        <f>D12+D40+D62+D85+D109+D133+D160+D171+D184+D206+D228+D239</f>
        <v>1116</v>
      </c>
      <c r="E8" s="19">
        <f t="shared" ref="E8:AM8" si="1">E12+E40+E62+E85+E109+E133+E160+E171+E184+E206+E228+E239</f>
        <v>631</v>
      </c>
      <c r="F8" s="19">
        <f t="shared" si="1"/>
        <v>485</v>
      </c>
      <c r="G8" s="19">
        <f t="shared" si="1"/>
        <v>12</v>
      </c>
      <c r="H8" s="19">
        <f t="shared" si="1"/>
        <v>10</v>
      </c>
      <c r="I8" s="19">
        <f t="shared" si="1"/>
        <v>2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8</v>
      </c>
      <c r="N8" s="19">
        <f t="shared" si="1"/>
        <v>7</v>
      </c>
      <c r="O8" s="19">
        <f t="shared" si="1"/>
        <v>1</v>
      </c>
      <c r="P8" s="19">
        <f t="shared" si="1"/>
        <v>1</v>
      </c>
      <c r="Q8" s="19">
        <f t="shared" si="1"/>
        <v>1</v>
      </c>
      <c r="R8" s="19">
        <f t="shared" si="1"/>
        <v>0</v>
      </c>
      <c r="S8" s="19">
        <f t="shared" si="1"/>
        <v>2</v>
      </c>
      <c r="T8" s="19">
        <f t="shared" si="1"/>
        <v>0</v>
      </c>
      <c r="U8" s="19">
        <f t="shared" si="1"/>
        <v>2</v>
      </c>
      <c r="V8" s="19">
        <f t="shared" si="1"/>
        <v>462</v>
      </c>
      <c r="W8" s="19">
        <f t="shared" si="1"/>
        <v>287</v>
      </c>
      <c r="X8" s="19">
        <f t="shared" si="1"/>
        <v>175</v>
      </c>
      <c r="Y8" s="19">
        <f t="shared" si="1"/>
        <v>1</v>
      </c>
      <c r="Z8" s="19">
        <f t="shared" si="1"/>
        <v>1</v>
      </c>
      <c r="AA8" s="19">
        <f t="shared" si="1"/>
        <v>0</v>
      </c>
      <c r="AB8" s="19">
        <f t="shared" si="1"/>
        <v>2</v>
      </c>
      <c r="AC8" s="19">
        <f t="shared" si="1"/>
        <v>0</v>
      </c>
      <c r="AD8" s="19">
        <f t="shared" si="1"/>
        <v>2</v>
      </c>
      <c r="AE8" s="19">
        <f t="shared" si="1"/>
        <v>7</v>
      </c>
      <c r="AF8" s="19">
        <f t="shared" si="1"/>
        <v>0</v>
      </c>
      <c r="AG8" s="19">
        <f t="shared" si="1"/>
        <v>7</v>
      </c>
      <c r="AH8" s="19">
        <f t="shared" si="1"/>
        <v>621</v>
      </c>
      <c r="AI8" s="19">
        <f t="shared" si="1"/>
        <v>325</v>
      </c>
      <c r="AJ8" s="19">
        <f t="shared" si="1"/>
        <v>296</v>
      </c>
      <c r="AK8" s="19">
        <f t="shared" si="1"/>
        <v>0</v>
      </c>
      <c r="AL8" s="19">
        <f t="shared" si="1"/>
        <v>0</v>
      </c>
      <c r="AM8" s="19">
        <f t="shared" si="1"/>
        <v>0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6" ht="13.5" customHeight="1" x14ac:dyDescent="0.2">
      <c r="A9" s="31" t="s">
        <v>4</v>
      </c>
      <c r="B9" s="31"/>
      <c r="C9" s="32"/>
      <c r="D9" s="19">
        <f>D23+D57+D63+D90+D99+D112+D123+D138+D161+D172+D188+D207+D229+D240</f>
        <v>156</v>
      </c>
      <c r="E9" s="19">
        <f t="shared" ref="E9:AM9" si="2">E23+E57+E63+E90+E99+E112+E123+E138+E161+E172+E188+E207+E229+E240</f>
        <v>84</v>
      </c>
      <c r="F9" s="19">
        <f t="shared" si="2"/>
        <v>72</v>
      </c>
      <c r="G9" s="19">
        <f t="shared" si="2"/>
        <v>6</v>
      </c>
      <c r="H9" s="19">
        <f t="shared" si="2"/>
        <v>5</v>
      </c>
      <c r="I9" s="19">
        <f t="shared" si="2"/>
        <v>1</v>
      </c>
      <c r="J9" s="19">
        <f t="shared" si="2"/>
        <v>1</v>
      </c>
      <c r="K9" s="19">
        <f t="shared" si="2"/>
        <v>1</v>
      </c>
      <c r="L9" s="19">
        <f t="shared" si="2"/>
        <v>0</v>
      </c>
      <c r="M9" s="19">
        <f t="shared" si="2"/>
        <v>5</v>
      </c>
      <c r="N9" s="19">
        <f t="shared" si="2"/>
        <v>5</v>
      </c>
      <c r="O9" s="19">
        <f t="shared" si="2"/>
        <v>0</v>
      </c>
      <c r="P9" s="19">
        <f t="shared" si="2"/>
        <v>1</v>
      </c>
      <c r="Q9" s="19">
        <f t="shared" si="2"/>
        <v>0</v>
      </c>
      <c r="R9" s="19">
        <f t="shared" si="2"/>
        <v>1</v>
      </c>
      <c r="S9" s="19">
        <f t="shared" si="2"/>
        <v>0</v>
      </c>
      <c r="T9" s="19">
        <f t="shared" si="2"/>
        <v>0</v>
      </c>
      <c r="U9" s="19">
        <f t="shared" si="2"/>
        <v>0</v>
      </c>
      <c r="V9" s="19">
        <f t="shared" si="2"/>
        <v>82</v>
      </c>
      <c r="W9" s="19">
        <f t="shared" si="2"/>
        <v>48</v>
      </c>
      <c r="X9" s="19">
        <f t="shared" si="2"/>
        <v>34</v>
      </c>
      <c r="Y9" s="19">
        <f t="shared" si="2"/>
        <v>3</v>
      </c>
      <c r="Z9" s="19">
        <f t="shared" si="2"/>
        <v>0</v>
      </c>
      <c r="AA9" s="19">
        <f t="shared" si="2"/>
        <v>3</v>
      </c>
      <c r="AB9" s="19">
        <f t="shared" si="2"/>
        <v>3</v>
      </c>
      <c r="AC9" s="19">
        <f t="shared" si="2"/>
        <v>0</v>
      </c>
      <c r="AD9" s="19">
        <f t="shared" si="2"/>
        <v>3</v>
      </c>
      <c r="AE9" s="19">
        <f t="shared" si="2"/>
        <v>0</v>
      </c>
      <c r="AF9" s="19">
        <f t="shared" si="2"/>
        <v>0</v>
      </c>
      <c r="AG9" s="19">
        <f t="shared" si="2"/>
        <v>0</v>
      </c>
      <c r="AH9" s="19">
        <f t="shared" si="2"/>
        <v>55</v>
      </c>
      <c r="AI9" s="19">
        <f t="shared" si="2"/>
        <v>25</v>
      </c>
      <c r="AJ9" s="19">
        <f t="shared" si="2"/>
        <v>30</v>
      </c>
      <c r="AK9" s="19">
        <f t="shared" si="2"/>
        <v>4</v>
      </c>
      <c r="AL9" s="19">
        <f t="shared" si="2"/>
        <v>1</v>
      </c>
      <c r="AM9" s="19">
        <f t="shared" si="2"/>
        <v>3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6" x14ac:dyDescent="0.2">
      <c r="A10" s="12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5"/>
      <c r="S10" s="11"/>
      <c r="T10" s="11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6" ht="13.5" customHeight="1" x14ac:dyDescent="0.2">
      <c r="A11" s="29" t="s">
        <v>16</v>
      </c>
      <c r="B11" s="29"/>
      <c r="C11" s="30"/>
      <c r="D11" s="20">
        <f>D12+D23</f>
        <v>48</v>
      </c>
      <c r="E11" s="20">
        <f t="shared" ref="E11:AM11" si="3">E12+E23</f>
        <v>25</v>
      </c>
      <c r="F11" s="20">
        <f t="shared" si="3"/>
        <v>23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3"/>
        <v>0</v>
      </c>
      <c r="V11" s="20">
        <f t="shared" si="3"/>
        <v>24</v>
      </c>
      <c r="W11" s="20">
        <f t="shared" si="3"/>
        <v>15</v>
      </c>
      <c r="X11" s="20">
        <f t="shared" si="3"/>
        <v>9</v>
      </c>
      <c r="Y11" s="20">
        <f t="shared" si="3"/>
        <v>0</v>
      </c>
      <c r="Z11" s="20">
        <f t="shared" si="3"/>
        <v>0</v>
      </c>
      <c r="AA11" s="20">
        <f t="shared" si="3"/>
        <v>0</v>
      </c>
      <c r="AB11" s="20">
        <f t="shared" si="3"/>
        <v>0</v>
      </c>
      <c r="AC11" s="20">
        <f t="shared" si="3"/>
        <v>0</v>
      </c>
      <c r="AD11" s="20">
        <f t="shared" si="3"/>
        <v>0</v>
      </c>
      <c r="AE11" s="20">
        <f t="shared" si="3"/>
        <v>0</v>
      </c>
      <c r="AF11" s="20">
        <f t="shared" si="3"/>
        <v>0</v>
      </c>
      <c r="AG11" s="20">
        <f t="shared" si="3"/>
        <v>0</v>
      </c>
      <c r="AH11" s="20">
        <f t="shared" si="3"/>
        <v>24</v>
      </c>
      <c r="AI11" s="20">
        <f t="shared" si="3"/>
        <v>10</v>
      </c>
      <c r="AJ11" s="20">
        <f t="shared" si="3"/>
        <v>14</v>
      </c>
      <c r="AK11" s="20">
        <f t="shared" si="3"/>
        <v>1</v>
      </c>
      <c r="AL11" s="20">
        <f t="shared" si="3"/>
        <v>0</v>
      </c>
      <c r="AM11" s="20">
        <f t="shared" si="3"/>
        <v>1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6" ht="13.5" customHeight="1" x14ac:dyDescent="0.2">
      <c r="A12" s="15"/>
      <c r="B12" s="31" t="s">
        <v>5</v>
      </c>
      <c r="C12" s="32"/>
      <c r="D12" s="20">
        <f>SUM(D13:D22)</f>
        <v>41</v>
      </c>
      <c r="E12" s="20">
        <f t="shared" ref="E12:AM12" si="4">SUM(E13:E22)</f>
        <v>21</v>
      </c>
      <c r="F12" s="20">
        <f t="shared" si="4"/>
        <v>20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21</v>
      </c>
      <c r="W12" s="20">
        <f t="shared" si="4"/>
        <v>14</v>
      </c>
      <c r="X12" s="20">
        <f t="shared" si="4"/>
        <v>7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si="4"/>
        <v>0</v>
      </c>
      <c r="AH12" s="20">
        <f t="shared" si="4"/>
        <v>20</v>
      </c>
      <c r="AI12" s="20">
        <f t="shared" si="4"/>
        <v>7</v>
      </c>
      <c r="AJ12" s="20">
        <f t="shared" si="4"/>
        <v>13</v>
      </c>
      <c r="AK12" s="20">
        <f t="shared" si="4"/>
        <v>0</v>
      </c>
      <c r="AL12" s="20">
        <f t="shared" si="4"/>
        <v>0</v>
      </c>
      <c r="AM12" s="20">
        <f t="shared" si="4"/>
        <v>0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6" x14ac:dyDescent="0.2">
      <c r="A13" s="16"/>
      <c r="B13" s="27" t="s">
        <v>26</v>
      </c>
      <c r="C13" s="28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6" x14ac:dyDescent="0.2">
      <c r="A14" s="16"/>
      <c r="B14" s="27" t="s">
        <v>27</v>
      </c>
      <c r="C14" s="28"/>
      <c r="D14" s="24">
        <v>23</v>
      </c>
      <c r="E14" s="24">
        <v>12</v>
      </c>
      <c r="F14" s="24">
        <v>11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9</v>
      </c>
      <c r="W14" s="24">
        <v>8</v>
      </c>
      <c r="X14" s="24">
        <v>1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14</v>
      </c>
      <c r="AI14" s="24">
        <v>4</v>
      </c>
      <c r="AJ14" s="24">
        <v>10</v>
      </c>
      <c r="AK14" s="24">
        <v>0</v>
      </c>
      <c r="AL14" s="24">
        <v>0</v>
      </c>
      <c r="AM14" s="24">
        <v>0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6" x14ac:dyDescent="0.2">
      <c r="A15" s="16"/>
      <c r="B15" s="27" t="s">
        <v>28</v>
      </c>
      <c r="C15" s="28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6" x14ac:dyDescent="0.2">
      <c r="A16" s="16"/>
      <c r="B16" s="27" t="s">
        <v>29</v>
      </c>
      <c r="C16" s="28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x14ac:dyDescent="0.2">
      <c r="A17" s="16"/>
      <c r="B17" s="27" t="s">
        <v>30</v>
      </c>
      <c r="C17" s="28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">
      <c r="A18" s="16"/>
      <c r="B18" s="27" t="s">
        <v>31</v>
      </c>
      <c r="C18" s="28"/>
      <c r="D18" s="24">
        <v>1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1</v>
      </c>
      <c r="AI18" s="24">
        <v>1</v>
      </c>
      <c r="AJ18" s="24">
        <v>0</v>
      </c>
      <c r="AK18" s="24">
        <v>0</v>
      </c>
      <c r="AL18" s="24">
        <v>0</v>
      </c>
      <c r="AM18" s="24">
        <v>0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x14ac:dyDescent="0.2">
      <c r="A19" s="16"/>
      <c r="B19" s="27" t="s">
        <v>32</v>
      </c>
      <c r="C19" s="28"/>
      <c r="D19" s="24">
        <v>6</v>
      </c>
      <c r="E19" s="24">
        <v>3</v>
      </c>
      <c r="F19" s="24">
        <v>3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3</v>
      </c>
      <c r="W19" s="24">
        <v>2</v>
      </c>
      <c r="X19" s="24">
        <v>1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3</v>
      </c>
      <c r="AI19" s="24">
        <v>1</v>
      </c>
      <c r="AJ19" s="24">
        <v>2</v>
      </c>
      <c r="AK19" s="24">
        <v>0</v>
      </c>
      <c r="AL19" s="24">
        <v>0</v>
      </c>
      <c r="AM19" s="24">
        <v>0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6"/>
      <c r="B20" s="27" t="s">
        <v>33</v>
      </c>
      <c r="C20" s="28"/>
      <c r="D20" s="24">
        <v>3</v>
      </c>
      <c r="E20" s="24">
        <v>2</v>
      </c>
      <c r="F20" s="24">
        <v>1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3</v>
      </c>
      <c r="W20" s="24">
        <v>2</v>
      </c>
      <c r="X20" s="24">
        <v>1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x14ac:dyDescent="0.2">
      <c r="A21" s="16"/>
      <c r="B21" s="27" t="s">
        <v>34</v>
      </c>
      <c r="C21" s="28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">
      <c r="A22" s="16"/>
      <c r="B22" s="27" t="s">
        <v>35</v>
      </c>
      <c r="C22" s="28"/>
      <c r="D22" s="24">
        <v>8</v>
      </c>
      <c r="E22" s="24">
        <v>3</v>
      </c>
      <c r="F22" s="24">
        <v>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6</v>
      </c>
      <c r="W22" s="24">
        <v>2</v>
      </c>
      <c r="X22" s="24">
        <v>4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2</v>
      </c>
      <c r="AI22" s="24">
        <v>1</v>
      </c>
      <c r="AJ22" s="24">
        <v>1</v>
      </c>
      <c r="AK22" s="24">
        <v>0</v>
      </c>
      <c r="AL22" s="24">
        <v>0</v>
      </c>
      <c r="AM22" s="24">
        <v>0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4.25" customHeight="1" x14ac:dyDescent="0.2">
      <c r="A23" s="16"/>
      <c r="B23" s="31" t="s">
        <v>6</v>
      </c>
      <c r="C23" s="32"/>
      <c r="D23" s="19">
        <f>SUM(D24:D37)</f>
        <v>7</v>
      </c>
      <c r="E23" s="19">
        <f t="shared" ref="E23:AM23" si="5">SUM(E24:E37)</f>
        <v>4</v>
      </c>
      <c r="F23" s="19">
        <f t="shared" si="5"/>
        <v>3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3</v>
      </c>
      <c r="W23" s="19">
        <f t="shared" si="5"/>
        <v>1</v>
      </c>
      <c r="X23" s="19">
        <f t="shared" si="5"/>
        <v>2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19">
        <f t="shared" si="5"/>
        <v>0</v>
      </c>
      <c r="AC23" s="19">
        <f t="shared" si="5"/>
        <v>0</v>
      </c>
      <c r="AD23" s="19">
        <f t="shared" si="5"/>
        <v>0</v>
      </c>
      <c r="AE23" s="19">
        <f t="shared" si="5"/>
        <v>0</v>
      </c>
      <c r="AF23" s="19">
        <f t="shared" si="5"/>
        <v>0</v>
      </c>
      <c r="AG23" s="19">
        <f t="shared" si="5"/>
        <v>0</v>
      </c>
      <c r="AH23" s="19">
        <f t="shared" si="5"/>
        <v>4</v>
      </c>
      <c r="AI23" s="19">
        <f t="shared" si="5"/>
        <v>3</v>
      </c>
      <c r="AJ23" s="19">
        <f t="shared" si="5"/>
        <v>1</v>
      </c>
      <c r="AK23" s="19">
        <f t="shared" si="5"/>
        <v>1</v>
      </c>
      <c r="AL23" s="19">
        <f t="shared" si="5"/>
        <v>0</v>
      </c>
      <c r="AM23" s="19">
        <f t="shared" si="5"/>
        <v>1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x14ac:dyDescent="0.2">
      <c r="A24" s="16"/>
      <c r="B24" s="27" t="s">
        <v>36</v>
      </c>
      <c r="C24" s="28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x14ac:dyDescent="0.2">
      <c r="A25" s="16"/>
      <c r="B25" s="27" t="s">
        <v>37</v>
      </c>
      <c r="C25" s="28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x14ac:dyDescent="0.2">
      <c r="A26" s="16"/>
      <c r="B26" s="27" t="s">
        <v>38</v>
      </c>
      <c r="C26" s="28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x14ac:dyDescent="0.2">
      <c r="A27" s="16"/>
      <c r="B27" s="27" t="s">
        <v>39</v>
      </c>
      <c r="C27" s="28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x14ac:dyDescent="0.2">
      <c r="A28" s="16"/>
      <c r="B28" s="27" t="s">
        <v>40</v>
      </c>
      <c r="C28" s="28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x14ac:dyDescent="0.2">
      <c r="A29" s="16"/>
      <c r="B29" s="27" t="s">
        <v>41</v>
      </c>
      <c r="C29" s="28"/>
      <c r="D29" s="24">
        <v>4</v>
      </c>
      <c r="E29" s="24">
        <v>2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2</v>
      </c>
      <c r="W29" s="24">
        <v>1</v>
      </c>
      <c r="X29" s="24">
        <v>1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2</v>
      </c>
      <c r="AI29" s="24">
        <v>1</v>
      </c>
      <c r="AJ29" s="24">
        <v>1</v>
      </c>
      <c r="AK29" s="24">
        <v>0</v>
      </c>
      <c r="AL29" s="24">
        <v>0</v>
      </c>
      <c r="AM29" s="24">
        <v>0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x14ac:dyDescent="0.2">
      <c r="A30" s="16"/>
      <c r="B30" s="27" t="s">
        <v>42</v>
      </c>
      <c r="C30" s="28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x14ac:dyDescent="0.2">
      <c r="A31" s="16"/>
      <c r="B31" s="27" t="s">
        <v>43</v>
      </c>
      <c r="C31" s="28"/>
      <c r="D31" s="24">
        <v>1</v>
      </c>
      <c r="E31" s="24">
        <v>0</v>
      </c>
      <c r="F31" s="24">
        <v>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1</v>
      </c>
      <c r="W31" s="24">
        <v>0</v>
      </c>
      <c r="X31" s="24">
        <v>1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1</v>
      </c>
      <c r="AL31" s="24">
        <v>0</v>
      </c>
      <c r="AM31" s="24">
        <v>1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x14ac:dyDescent="0.2">
      <c r="A32" s="16"/>
      <c r="B32" s="27" t="s">
        <v>44</v>
      </c>
      <c r="C32" s="28"/>
      <c r="D32" s="24">
        <v>1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1</v>
      </c>
      <c r="AI32" s="24">
        <v>1</v>
      </c>
      <c r="AJ32" s="24">
        <v>0</v>
      </c>
      <c r="AK32" s="24">
        <v>0</v>
      </c>
      <c r="AL32" s="24">
        <v>0</v>
      </c>
      <c r="AM32" s="24">
        <v>0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x14ac:dyDescent="0.2">
      <c r="A33" s="16"/>
      <c r="B33" s="27" t="s">
        <v>45</v>
      </c>
      <c r="C33" s="28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16"/>
      <c r="B34" s="27" t="s">
        <v>46</v>
      </c>
      <c r="C34" s="28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x14ac:dyDescent="0.2">
      <c r="A35" s="16"/>
      <c r="B35" s="27" t="s">
        <v>47</v>
      </c>
      <c r="C35" s="28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x14ac:dyDescent="0.2">
      <c r="A36" s="16"/>
      <c r="B36" s="27" t="s">
        <v>48</v>
      </c>
      <c r="C36" s="28"/>
      <c r="D36" s="24">
        <v>1</v>
      </c>
      <c r="E36" s="24">
        <v>1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1</v>
      </c>
      <c r="AI36" s="24">
        <v>1</v>
      </c>
      <c r="AJ36" s="24">
        <v>0</v>
      </c>
      <c r="AK36" s="24">
        <v>0</v>
      </c>
      <c r="AL36" s="24">
        <v>0</v>
      </c>
      <c r="AM36" s="24">
        <v>0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x14ac:dyDescent="0.2">
      <c r="A37" s="16"/>
      <c r="B37" s="27" t="s">
        <v>49</v>
      </c>
      <c r="C37" s="28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x14ac:dyDescent="0.2">
      <c r="A38" s="16"/>
      <c r="B38" s="16"/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5"/>
      <c r="S38" s="11"/>
      <c r="T38" s="11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3.5" customHeight="1" x14ac:dyDescent="0.2">
      <c r="A39" s="29" t="s">
        <v>12</v>
      </c>
      <c r="B39" s="29"/>
      <c r="C39" s="30"/>
      <c r="D39" s="19">
        <f>D40+D57</f>
        <v>580</v>
      </c>
      <c r="E39" s="19">
        <f t="shared" ref="E39:AM39" si="6">E40+E57</f>
        <v>353</v>
      </c>
      <c r="F39" s="19">
        <f t="shared" si="6"/>
        <v>227</v>
      </c>
      <c r="G39" s="19">
        <f t="shared" si="6"/>
        <v>3</v>
      </c>
      <c r="H39" s="19">
        <f t="shared" si="6"/>
        <v>3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4</v>
      </c>
      <c r="N39" s="19">
        <f t="shared" si="6"/>
        <v>4</v>
      </c>
      <c r="O39" s="19">
        <f t="shared" si="6"/>
        <v>0</v>
      </c>
      <c r="P39" s="19">
        <f t="shared" si="6"/>
        <v>0</v>
      </c>
      <c r="Q39" s="19">
        <f t="shared" si="6"/>
        <v>0</v>
      </c>
      <c r="R39" s="19">
        <f t="shared" si="6"/>
        <v>0</v>
      </c>
      <c r="S39" s="19">
        <f t="shared" si="6"/>
        <v>0</v>
      </c>
      <c r="T39" s="19">
        <f t="shared" si="6"/>
        <v>0</v>
      </c>
      <c r="U39" s="19">
        <f t="shared" si="6"/>
        <v>0</v>
      </c>
      <c r="V39" s="19">
        <f t="shared" si="6"/>
        <v>158</v>
      </c>
      <c r="W39" s="19">
        <f t="shared" si="6"/>
        <v>99</v>
      </c>
      <c r="X39" s="19">
        <f t="shared" si="6"/>
        <v>59</v>
      </c>
      <c r="Y39" s="19">
        <f t="shared" si="6"/>
        <v>1</v>
      </c>
      <c r="Z39" s="19">
        <f t="shared" si="6"/>
        <v>1</v>
      </c>
      <c r="AA39" s="19">
        <f t="shared" si="6"/>
        <v>0</v>
      </c>
      <c r="AB39" s="19">
        <f t="shared" si="6"/>
        <v>0</v>
      </c>
      <c r="AC39" s="19">
        <f t="shared" si="6"/>
        <v>0</v>
      </c>
      <c r="AD39" s="19">
        <f t="shared" si="6"/>
        <v>0</v>
      </c>
      <c r="AE39" s="19">
        <f t="shared" si="6"/>
        <v>0</v>
      </c>
      <c r="AF39" s="19">
        <f t="shared" si="6"/>
        <v>0</v>
      </c>
      <c r="AG39" s="19">
        <f t="shared" si="6"/>
        <v>0</v>
      </c>
      <c r="AH39" s="19">
        <f t="shared" si="6"/>
        <v>414</v>
      </c>
      <c r="AI39" s="19">
        <f t="shared" si="6"/>
        <v>246</v>
      </c>
      <c r="AJ39" s="19">
        <f t="shared" si="6"/>
        <v>168</v>
      </c>
      <c r="AK39" s="19">
        <f t="shared" si="6"/>
        <v>0</v>
      </c>
      <c r="AL39" s="19">
        <f t="shared" si="6"/>
        <v>0</v>
      </c>
      <c r="AM39" s="19">
        <f t="shared" si="6"/>
        <v>0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3.5" customHeight="1" x14ac:dyDescent="0.2">
      <c r="A40" s="12"/>
      <c r="B40" s="31" t="s">
        <v>5</v>
      </c>
      <c r="C40" s="32"/>
      <c r="D40" s="19">
        <f>SUM(D42:D56)</f>
        <v>579</v>
      </c>
      <c r="E40" s="19">
        <f t="shared" ref="E40:AM40" si="7">SUM(E42:E56)</f>
        <v>352</v>
      </c>
      <c r="F40" s="19">
        <f t="shared" si="7"/>
        <v>227</v>
      </c>
      <c r="G40" s="19">
        <f t="shared" si="7"/>
        <v>3</v>
      </c>
      <c r="H40" s="19">
        <f t="shared" si="7"/>
        <v>3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4</v>
      </c>
      <c r="N40" s="19">
        <f t="shared" si="7"/>
        <v>4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157</v>
      </c>
      <c r="W40" s="19">
        <f t="shared" si="7"/>
        <v>98</v>
      </c>
      <c r="X40" s="19">
        <f t="shared" si="7"/>
        <v>59</v>
      </c>
      <c r="Y40" s="19">
        <f t="shared" si="7"/>
        <v>1</v>
      </c>
      <c r="Z40" s="19">
        <f t="shared" si="7"/>
        <v>1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414</v>
      </c>
      <c r="AI40" s="19">
        <f t="shared" si="7"/>
        <v>246</v>
      </c>
      <c r="AJ40" s="19">
        <f t="shared" si="7"/>
        <v>168</v>
      </c>
      <c r="AK40" s="19">
        <f t="shared" si="7"/>
        <v>0</v>
      </c>
      <c r="AL40" s="19">
        <f t="shared" si="7"/>
        <v>0</v>
      </c>
      <c r="AM40" s="19">
        <f t="shared" si="7"/>
        <v>0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x14ac:dyDescent="0.2">
      <c r="A41" s="15"/>
      <c r="B41" s="27" t="s">
        <v>50</v>
      </c>
      <c r="C41" s="28"/>
      <c r="D41" s="19">
        <f>SUM(D42:D51)</f>
        <v>501</v>
      </c>
      <c r="E41" s="19">
        <f t="shared" ref="E41:AM41" si="8">SUM(E42:E51)</f>
        <v>302</v>
      </c>
      <c r="F41" s="19">
        <f t="shared" si="8"/>
        <v>199</v>
      </c>
      <c r="G41" s="19">
        <f t="shared" si="8"/>
        <v>2</v>
      </c>
      <c r="H41" s="19">
        <f t="shared" si="8"/>
        <v>2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3</v>
      </c>
      <c r="N41" s="19">
        <f t="shared" si="8"/>
        <v>3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19">
        <f t="shared" si="8"/>
        <v>0</v>
      </c>
      <c r="S41" s="19">
        <f t="shared" si="8"/>
        <v>0</v>
      </c>
      <c r="T41" s="19">
        <f t="shared" si="8"/>
        <v>0</v>
      </c>
      <c r="U41" s="19">
        <f t="shared" si="8"/>
        <v>0</v>
      </c>
      <c r="V41" s="19">
        <f t="shared" si="8"/>
        <v>113</v>
      </c>
      <c r="W41" s="19">
        <f t="shared" si="8"/>
        <v>65</v>
      </c>
      <c r="X41" s="19">
        <f t="shared" si="8"/>
        <v>48</v>
      </c>
      <c r="Y41" s="19">
        <f t="shared" si="8"/>
        <v>0</v>
      </c>
      <c r="Z41" s="19">
        <f t="shared" si="8"/>
        <v>0</v>
      </c>
      <c r="AA41" s="19">
        <f t="shared" si="8"/>
        <v>0</v>
      </c>
      <c r="AB41" s="19">
        <f t="shared" si="8"/>
        <v>0</v>
      </c>
      <c r="AC41" s="19">
        <f t="shared" si="8"/>
        <v>0</v>
      </c>
      <c r="AD41" s="19">
        <f t="shared" si="8"/>
        <v>0</v>
      </c>
      <c r="AE41" s="19">
        <f t="shared" si="8"/>
        <v>0</v>
      </c>
      <c r="AF41" s="19">
        <f t="shared" si="8"/>
        <v>0</v>
      </c>
      <c r="AG41" s="19">
        <f t="shared" si="8"/>
        <v>0</v>
      </c>
      <c r="AH41" s="19">
        <f t="shared" si="8"/>
        <v>383</v>
      </c>
      <c r="AI41" s="19">
        <f t="shared" si="8"/>
        <v>232</v>
      </c>
      <c r="AJ41" s="19">
        <f t="shared" si="8"/>
        <v>151</v>
      </c>
      <c r="AK41" s="19">
        <f t="shared" si="8"/>
        <v>0</v>
      </c>
      <c r="AL41" s="19">
        <f t="shared" si="8"/>
        <v>0</v>
      </c>
      <c r="AM41" s="19">
        <f t="shared" si="8"/>
        <v>0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x14ac:dyDescent="0.2">
      <c r="A42" s="15"/>
      <c r="B42" s="12"/>
      <c r="C42" s="13" t="s">
        <v>51</v>
      </c>
      <c r="D42" s="24">
        <v>44</v>
      </c>
      <c r="E42" s="24">
        <v>24</v>
      </c>
      <c r="F42" s="24">
        <v>20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9</v>
      </c>
      <c r="W42" s="24">
        <v>6</v>
      </c>
      <c r="X42" s="24">
        <v>3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35</v>
      </c>
      <c r="AI42" s="24">
        <v>18</v>
      </c>
      <c r="AJ42" s="24">
        <v>17</v>
      </c>
      <c r="AK42" s="24">
        <v>0</v>
      </c>
      <c r="AL42" s="24">
        <v>0</v>
      </c>
      <c r="AM42" s="24">
        <v>0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x14ac:dyDescent="0.2">
      <c r="A43" s="15"/>
      <c r="B43" s="12"/>
      <c r="C43" s="13" t="s">
        <v>52</v>
      </c>
      <c r="D43" s="24">
        <v>94</v>
      </c>
      <c r="E43" s="24">
        <v>54</v>
      </c>
      <c r="F43" s="24">
        <v>40</v>
      </c>
      <c r="G43" s="24">
        <v>1</v>
      </c>
      <c r="H43" s="24">
        <v>1</v>
      </c>
      <c r="I43" s="24">
        <v>0</v>
      </c>
      <c r="J43" s="24">
        <v>0</v>
      </c>
      <c r="K43" s="24">
        <v>0</v>
      </c>
      <c r="L43" s="24">
        <v>0</v>
      </c>
      <c r="M43" s="24">
        <v>1</v>
      </c>
      <c r="N43" s="24">
        <v>1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19</v>
      </c>
      <c r="W43" s="24">
        <v>10</v>
      </c>
      <c r="X43" s="24">
        <v>9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73</v>
      </c>
      <c r="AI43" s="24">
        <v>42</v>
      </c>
      <c r="AJ43" s="24">
        <v>31</v>
      </c>
      <c r="AK43" s="24">
        <v>0</v>
      </c>
      <c r="AL43" s="24">
        <v>0</v>
      </c>
      <c r="AM43" s="24">
        <v>0</v>
      </c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x14ac:dyDescent="0.2">
      <c r="A44" s="15"/>
      <c r="B44" s="12"/>
      <c r="C44" s="13" t="s">
        <v>53</v>
      </c>
      <c r="D44" s="24">
        <v>71</v>
      </c>
      <c r="E44" s="24">
        <v>41</v>
      </c>
      <c r="F44" s="24">
        <v>30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17</v>
      </c>
      <c r="W44" s="24">
        <v>11</v>
      </c>
      <c r="X44" s="24">
        <v>6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54</v>
      </c>
      <c r="AI44" s="24">
        <v>30</v>
      </c>
      <c r="AJ44" s="24">
        <v>24</v>
      </c>
      <c r="AK44" s="24">
        <v>0</v>
      </c>
      <c r="AL44" s="24">
        <v>0</v>
      </c>
      <c r="AM44" s="24">
        <v>0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x14ac:dyDescent="0.2">
      <c r="A45" s="15"/>
      <c r="B45" s="12"/>
      <c r="C45" s="13" t="s">
        <v>54</v>
      </c>
      <c r="D45" s="24">
        <v>48</v>
      </c>
      <c r="E45" s="24">
        <v>31</v>
      </c>
      <c r="F45" s="24">
        <v>17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12</v>
      </c>
      <c r="W45" s="24">
        <v>6</v>
      </c>
      <c r="X45" s="24">
        <v>6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36</v>
      </c>
      <c r="AI45" s="24">
        <v>25</v>
      </c>
      <c r="AJ45" s="24">
        <v>11</v>
      </c>
      <c r="AK45" s="24">
        <v>0</v>
      </c>
      <c r="AL45" s="24">
        <v>0</v>
      </c>
      <c r="AM45" s="24">
        <v>0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x14ac:dyDescent="0.2">
      <c r="A46" s="15"/>
      <c r="B46" s="12"/>
      <c r="C46" s="13" t="s">
        <v>55</v>
      </c>
      <c r="D46" s="24">
        <v>62</v>
      </c>
      <c r="E46" s="24">
        <v>35</v>
      </c>
      <c r="F46" s="24">
        <v>27</v>
      </c>
      <c r="G46" s="24">
        <v>1</v>
      </c>
      <c r="H46" s="24">
        <v>1</v>
      </c>
      <c r="I46" s="24">
        <v>0</v>
      </c>
      <c r="J46" s="24">
        <v>0</v>
      </c>
      <c r="K46" s="24">
        <v>0</v>
      </c>
      <c r="L46" s="24">
        <v>0</v>
      </c>
      <c r="M46" s="24">
        <v>2</v>
      </c>
      <c r="N46" s="24">
        <v>2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14</v>
      </c>
      <c r="W46" s="24">
        <v>6</v>
      </c>
      <c r="X46" s="24">
        <v>8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45</v>
      </c>
      <c r="AI46" s="24">
        <v>26</v>
      </c>
      <c r="AJ46" s="24">
        <v>19</v>
      </c>
      <c r="AK46" s="24">
        <v>0</v>
      </c>
      <c r="AL46" s="24">
        <v>0</v>
      </c>
      <c r="AM46" s="24">
        <v>0</v>
      </c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x14ac:dyDescent="0.2">
      <c r="A47" s="15"/>
      <c r="B47" s="12"/>
      <c r="C47" s="13" t="s">
        <v>56</v>
      </c>
      <c r="D47" s="24">
        <v>39</v>
      </c>
      <c r="E47" s="24">
        <v>29</v>
      </c>
      <c r="F47" s="24">
        <v>10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8</v>
      </c>
      <c r="W47" s="24">
        <v>6</v>
      </c>
      <c r="X47" s="24">
        <v>2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31</v>
      </c>
      <c r="AI47" s="24">
        <v>23</v>
      </c>
      <c r="AJ47" s="24">
        <v>8</v>
      </c>
      <c r="AK47" s="24">
        <v>0</v>
      </c>
      <c r="AL47" s="24">
        <v>0</v>
      </c>
      <c r="AM47" s="24">
        <v>0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x14ac:dyDescent="0.2">
      <c r="A48" s="15"/>
      <c r="B48" s="12"/>
      <c r="C48" s="13" t="s">
        <v>57</v>
      </c>
      <c r="D48" s="24">
        <v>49</v>
      </c>
      <c r="E48" s="24">
        <v>23</v>
      </c>
      <c r="F48" s="24">
        <v>26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9</v>
      </c>
      <c r="W48" s="24">
        <v>4</v>
      </c>
      <c r="X48" s="24">
        <v>5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40</v>
      </c>
      <c r="AI48" s="24">
        <v>19</v>
      </c>
      <c r="AJ48" s="24">
        <v>21</v>
      </c>
      <c r="AK48" s="24">
        <v>0</v>
      </c>
      <c r="AL48" s="24">
        <v>0</v>
      </c>
      <c r="AM48" s="24">
        <v>0</v>
      </c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x14ac:dyDescent="0.2">
      <c r="A49" s="15"/>
      <c r="B49" s="12"/>
      <c r="C49" s="13" t="s">
        <v>58</v>
      </c>
      <c r="D49" s="24">
        <v>37</v>
      </c>
      <c r="E49" s="24">
        <v>25</v>
      </c>
      <c r="F49" s="24">
        <v>12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11</v>
      </c>
      <c r="W49" s="24">
        <v>9</v>
      </c>
      <c r="X49" s="24">
        <v>2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26</v>
      </c>
      <c r="AI49" s="24">
        <v>16</v>
      </c>
      <c r="AJ49" s="24">
        <v>10</v>
      </c>
      <c r="AK49" s="24">
        <v>0</v>
      </c>
      <c r="AL49" s="24">
        <v>0</v>
      </c>
      <c r="AM49" s="24">
        <v>0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x14ac:dyDescent="0.2">
      <c r="A50" s="15"/>
      <c r="B50" s="12"/>
      <c r="C50" s="13" t="s">
        <v>59</v>
      </c>
      <c r="D50" s="24">
        <v>28</v>
      </c>
      <c r="E50" s="24">
        <v>21</v>
      </c>
      <c r="F50" s="24">
        <v>7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10</v>
      </c>
      <c r="W50" s="24">
        <v>6</v>
      </c>
      <c r="X50" s="24">
        <v>4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18</v>
      </c>
      <c r="AI50" s="24">
        <v>15</v>
      </c>
      <c r="AJ50" s="24">
        <v>3</v>
      </c>
      <c r="AK50" s="24">
        <v>0</v>
      </c>
      <c r="AL50" s="24">
        <v>0</v>
      </c>
      <c r="AM50" s="24">
        <v>0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x14ac:dyDescent="0.2">
      <c r="A51" s="15"/>
      <c r="B51" s="12"/>
      <c r="C51" s="13" t="s">
        <v>60</v>
      </c>
      <c r="D51" s="24">
        <v>29</v>
      </c>
      <c r="E51" s="24">
        <v>19</v>
      </c>
      <c r="F51" s="24">
        <v>10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4</v>
      </c>
      <c r="W51" s="24">
        <v>1</v>
      </c>
      <c r="X51" s="24">
        <v>3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25</v>
      </c>
      <c r="AI51" s="24">
        <v>18</v>
      </c>
      <c r="AJ51" s="24">
        <v>7</v>
      </c>
      <c r="AK51" s="24">
        <v>0</v>
      </c>
      <c r="AL51" s="24">
        <v>0</v>
      </c>
      <c r="AM51" s="24">
        <v>0</v>
      </c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x14ac:dyDescent="0.2">
      <c r="A52" s="15"/>
      <c r="B52" s="27" t="s">
        <v>61</v>
      </c>
      <c r="C52" s="28"/>
      <c r="D52" s="24">
        <v>20</v>
      </c>
      <c r="E52" s="24">
        <v>11</v>
      </c>
      <c r="F52" s="24">
        <v>9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10</v>
      </c>
      <c r="W52" s="24">
        <v>6</v>
      </c>
      <c r="X52" s="24">
        <v>4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10</v>
      </c>
      <c r="AI52" s="24">
        <v>5</v>
      </c>
      <c r="AJ52" s="24">
        <v>5</v>
      </c>
      <c r="AK52" s="24">
        <v>0</v>
      </c>
      <c r="AL52" s="24">
        <v>0</v>
      </c>
      <c r="AM52" s="24">
        <v>0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x14ac:dyDescent="0.2">
      <c r="A53" s="15"/>
      <c r="B53" s="27" t="s">
        <v>62</v>
      </c>
      <c r="C53" s="28"/>
      <c r="D53" s="24">
        <v>13</v>
      </c>
      <c r="E53" s="24">
        <v>8</v>
      </c>
      <c r="F53" s="24">
        <v>5</v>
      </c>
      <c r="G53" s="24">
        <v>1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1</v>
      </c>
      <c r="N53" s="24">
        <v>1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3</v>
      </c>
      <c r="W53" s="24">
        <v>3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8</v>
      </c>
      <c r="AI53" s="24">
        <v>3</v>
      </c>
      <c r="AJ53" s="24">
        <v>5</v>
      </c>
      <c r="AK53" s="24">
        <v>0</v>
      </c>
      <c r="AL53" s="24">
        <v>0</v>
      </c>
      <c r="AM53" s="24">
        <v>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x14ac:dyDescent="0.2">
      <c r="A54" s="15"/>
      <c r="B54" s="27" t="s">
        <v>63</v>
      </c>
      <c r="C54" s="28"/>
      <c r="D54" s="24">
        <v>9</v>
      </c>
      <c r="E54" s="24">
        <v>6</v>
      </c>
      <c r="F54" s="24">
        <v>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6</v>
      </c>
      <c r="W54" s="24">
        <v>5</v>
      </c>
      <c r="X54" s="24">
        <v>1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3</v>
      </c>
      <c r="AI54" s="24">
        <v>1</v>
      </c>
      <c r="AJ54" s="24">
        <v>2</v>
      </c>
      <c r="AK54" s="24">
        <v>0</v>
      </c>
      <c r="AL54" s="24">
        <v>0</v>
      </c>
      <c r="AM54" s="24">
        <v>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x14ac:dyDescent="0.2">
      <c r="A55" s="15"/>
      <c r="B55" s="27" t="s">
        <v>64</v>
      </c>
      <c r="C55" s="28"/>
      <c r="D55" s="24">
        <v>28</v>
      </c>
      <c r="E55" s="24">
        <v>22</v>
      </c>
      <c r="F55" s="24">
        <v>6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21</v>
      </c>
      <c r="W55" s="24">
        <v>16</v>
      </c>
      <c r="X55" s="24">
        <v>5</v>
      </c>
      <c r="Y55" s="24">
        <v>1</v>
      </c>
      <c r="Z55" s="24">
        <v>1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6</v>
      </c>
      <c r="AI55" s="24">
        <v>5</v>
      </c>
      <c r="AJ55" s="24">
        <v>1</v>
      </c>
      <c r="AK55" s="24">
        <v>0</v>
      </c>
      <c r="AL55" s="24">
        <v>0</v>
      </c>
      <c r="AM55" s="24">
        <v>0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x14ac:dyDescent="0.2">
      <c r="A56" s="15"/>
      <c r="B56" s="27" t="s">
        <v>65</v>
      </c>
      <c r="C56" s="28"/>
      <c r="D56" s="24">
        <v>8</v>
      </c>
      <c r="E56" s="24">
        <v>3</v>
      </c>
      <c r="F56" s="24">
        <v>5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4</v>
      </c>
      <c r="W56" s="24">
        <v>3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4</v>
      </c>
      <c r="AI56" s="24">
        <v>0</v>
      </c>
      <c r="AJ56" s="24">
        <v>4</v>
      </c>
      <c r="AK56" s="24">
        <v>0</v>
      </c>
      <c r="AL56" s="24">
        <v>0</v>
      </c>
      <c r="AM56" s="24">
        <v>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4.25" customHeight="1" x14ac:dyDescent="0.2">
      <c r="A57" s="15"/>
      <c r="B57" s="31" t="s">
        <v>6</v>
      </c>
      <c r="C57" s="32"/>
      <c r="D57" s="19">
        <f>SUM(D58:D59)</f>
        <v>1</v>
      </c>
      <c r="E57" s="19">
        <f t="shared" ref="E57:AM57" si="9">SUM(E58:E59)</f>
        <v>1</v>
      </c>
      <c r="F57" s="19">
        <f t="shared" si="9"/>
        <v>0</v>
      </c>
      <c r="G57" s="19">
        <f t="shared" si="9"/>
        <v>0</v>
      </c>
      <c r="H57" s="19">
        <f t="shared" si="9"/>
        <v>0</v>
      </c>
      <c r="I57" s="19">
        <f t="shared" si="9"/>
        <v>0</v>
      </c>
      <c r="J57" s="19">
        <f t="shared" si="9"/>
        <v>0</v>
      </c>
      <c r="K57" s="19">
        <f t="shared" si="9"/>
        <v>0</v>
      </c>
      <c r="L57" s="19">
        <f t="shared" si="9"/>
        <v>0</v>
      </c>
      <c r="M57" s="19">
        <f t="shared" si="9"/>
        <v>0</v>
      </c>
      <c r="N57" s="19">
        <f t="shared" si="9"/>
        <v>0</v>
      </c>
      <c r="O57" s="19">
        <f t="shared" si="9"/>
        <v>0</v>
      </c>
      <c r="P57" s="19">
        <f t="shared" si="9"/>
        <v>0</v>
      </c>
      <c r="Q57" s="19">
        <f t="shared" si="9"/>
        <v>0</v>
      </c>
      <c r="R57" s="19">
        <f t="shared" si="9"/>
        <v>0</v>
      </c>
      <c r="S57" s="19">
        <f t="shared" si="9"/>
        <v>0</v>
      </c>
      <c r="T57" s="19">
        <f t="shared" si="9"/>
        <v>0</v>
      </c>
      <c r="U57" s="19">
        <f t="shared" si="9"/>
        <v>0</v>
      </c>
      <c r="V57" s="19">
        <f t="shared" si="9"/>
        <v>1</v>
      </c>
      <c r="W57" s="19">
        <f t="shared" si="9"/>
        <v>1</v>
      </c>
      <c r="X57" s="19">
        <f t="shared" si="9"/>
        <v>0</v>
      </c>
      <c r="Y57" s="19">
        <f t="shared" si="9"/>
        <v>0</v>
      </c>
      <c r="Z57" s="19">
        <f t="shared" si="9"/>
        <v>0</v>
      </c>
      <c r="AA57" s="19">
        <f t="shared" si="9"/>
        <v>0</v>
      </c>
      <c r="AB57" s="19">
        <f t="shared" si="9"/>
        <v>0</v>
      </c>
      <c r="AC57" s="19">
        <f t="shared" si="9"/>
        <v>0</v>
      </c>
      <c r="AD57" s="19">
        <f t="shared" si="9"/>
        <v>0</v>
      </c>
      <c r="AE57" s="19">
        <f t="shared" si="9"/>
        <v>0</v>
      </c>
      <c r="AF57" s="19">
        <f t="shared" si="9"/>
        <v>0</v>
      </c>
      <c r="AG57" s="19">
        <f t="shared" si="9"/>
        <v>0</v>
      </c>
      <c r="AH57" s="19">
        <f t="shared" si="9"/>
        <v>0</v>
      </c>
      <c r="AI57" s="19">
        <f t="shared" si="9"/>
        <v>0</v>
      </c>
      <c r="AJ57" s="19">
        <f t="shared" si="9"/>
        <v>0</v>
      </c>
      <c r="AK57" s="19">
        <f t="shared" si="9"/>
        <v>0</v>
      </c>
      <c r="AL57" s="19">
        <f t="shared" si="9"/>
        <v>0</v>
      </c>
      <c r="AM57" s="19">
        <f t="shared" si="9"/>
        <v>0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x14ac:dyDescent="0.2">
      <c r="A58" s="15"/>
      <c r="B58" s="27" t="s">
        <v>66</v>
      </c>
      <c r="C58" s="28"/>
      <c r="D58" s="24">
        <v>1</v>
      </c>
      <c r="E58" s="24">
        <v>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1</v>
      </c>
      <c r="W58" s="24">
        <v>1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x14ac:dyDescent="0.2">
      <c r="A59" s="15"/>
      <c r="B59" s="27" t="s">
        <v>67</v>
      </c>
      <c r="C59" s="28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x14ac:dyDescent="0.2">
      <c r="A60" s="16"/>
      <c r="B60" s="16"/>
      <c r="C60" s="1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5"/>
      <c r="S60" s="11"/>
      <c r="T60" s="11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3.5" customHeight="1" x14ac:dyDescent="0.2">
      <c r="A61" s="29" t="s">
        <v>15</v>
      </c>
      <c r="B61" s="29"/>
      <c r="C61" s="30"/>
      <c r="D61" s="19">
        <f>SUM(D62:D63)</f>
        <v>96</v>
      </c>
      <c r="E61" s="19">
        <f t="shared" ref="E61:AM61" si="10">SUM(E62:E63)</f>
        <v>42</v>
      </c>
      <c r="F61" s="19">
        <f t="shared" si="10"/>
        <v>54</v>
      </c>
      <c r="G61" s="19">
        <f t="shared" si="10"/>
        <v>1</v>
      </c>
      <c r="H61" s="19">
        <f t="shared" si="10"/>
        <v>1</v>
      </c>
      <c r="I61" s="19">
        <f t="shared" si="10"/>
        <v>0</v>
      </c>
      <c r="J61" s="19">
        <f t="shared" si="10"/>
        <v>0</v>
      </c>
      <c r="K61" s="19">
        <f t="shared" si="10"/>
        <v>0</v>
      </c>
      <c r="L61" s="19">
        <f t="shared" si="10"/>
        <v>0</v>
      </c>
      <c r="M61" s="19">
        <f t="shared" si="10"/>
        <v>0</v>
      </c>
      <c r="N61" s="19">
        <f t="shared" si="10"/>
        <v>0</v>
      </c>
      <c r="O61" s="19">
        <f t="shared" si="10"/>
        <v>0</v>
      </c>
      <c r="P61" s="19">
        <f t="shared" si="10"/>
        <v>1</v>
      </c>
      <c r="Q61" s="19">
        <f t="shared" si="10"/>
        <v>1</v>
      </c>
      <c r="R61" s="19">
        <f t="shared" si="10"/>
        <v>0</v>
      </c>
      <c r="S61" s="19">
        <f t="shared" si="10"/>
        <v>0</v>
      </c>
      <c r="T61" s="19">
        <f t="shared" si="10"/>
        <v>0</v>
      </c>
      <c r="U61" s="19">
        <f t="shared" si="10"/>
        <v>0</v>
      </c>
      <c r="V61" s="19">
        <f t="shared" si="10"/>
        <v>46</v>
      </c>
      <c r="W61" s="19">
        <f t="shared" si="10"/>
        <v>25</v>
      </c>
      <c r="X61" s="19">
        <f t="shared" si="10"/>
        <v>21</v>
      </c>
      <c r="Y61" s="19">
        <f t="shared" si="10"/>
        <v>0</v>
      </c>
      <c r="Z61" s="19">
        <f t="shared" si="10"/>
        <v>0</v>
      </c>
      <c r="AA61" s="19">
        <f t="shared" si="10"/>
        <v>0</v>
      </c>
      <c r="AB61" s="19">
        <f t="shared" si="10"/>
        <v>1</v>
      </c>
      <c r="AC61" s="19">
        <f t="shared" si="10"/>
        <v>0</v>
      </c>
      <c r="AD61" s="19">
        <f t="shared" si="10"/>
        <v>1</v>
      </c>
      <c r="AE61" s="19">
        <f t="shared" si="10"/>
        <v>0</v>
      </c>
      <c r="AF61" s="19">
        <f t="shared" si="10"/>
        <v>0</v>
      </c>
      <c r="AG61" s="19">
        <f t="shared" si="10"/>
        <v>0</v>
      </c>
      <c r="AH61" s="19">
        <f t="shared" si="10"/>
        <v>47</v>
      </c>
      <c r="AI61" s="19">
        <f t="shared" si="10"/>
        <v>15</v>
      </c>
      <c r="AJ61" s="19">
        <f t="shared" si="10"/>
        <v>32</v>
      </c>
      <c r="AK61" s="19">
        <f t="shared" si="10"/>
        <v>2</v>
      </c>
      <c r="AL61" s="19">
        <f t="shared" si="10"/>
        <v>0</v>
      </c>
      <c r="AM61" s="19">
        <f t="shared" si="10"/>
        <v>2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3.5" customHeight="1" x14ac:dyDescent="0.2">
      <c r="A62" s="16"/>
      <c r="B62" s="27" t="s">
        <v>68</v>
      </c>
      <c r="C62" s="28"/>
      <c r="D62" s="24">
        <v>81</v>
      </c>
      <c r="E62" s="24">
        <v>37</v>
      </c>
      <c r="F62" s="24">
        <v>44</v>
      </c>
      <c r="G62" s="24">
        <v>1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1</v>
      </c>
      <c r="Q62" s="24">
        <v>1</v>
      </c>
      <c r="R62" s="24">
        <v>0</v>
      </c>
      <c r="S62" s="24">
        <v>0</v>
      </c>
      <c r="T62" s="24">
        <v>0</v>
      </c>
      <c r="U62" s="24">
        <v>0</v>
      </c>
      <c r="V62" s="24">
        <v>43</v>
      </c>
      <c r="W62" s="24">
        <v>24</v>
      </c>
      <c r="X62" s="24">
        <v>19</v>
      </c>
      <c r="Y62" s="24">
        <v>0</v>
      </c>
      <c r="Z62" s="24">
        <v>0</v>
      </c>
      <c r="AA62" s="24">
        <v>0</v>
      </c>
      <c r="AB62" s="24">
        <v>1</v>
      </c>
      <c r="AC62" s="24">
        <v>0</v>
      </c>
      <c r="AD62" s="24">
        <v>1</v>
      </c>
      <c r="AE62" s="24">
        <v>0</v>
      </c>
      <c r="AF62" s="24">
        <v>0</v>
      </c>
      <c r="AG62" s="24">
        <v>0</v>
      </c>
      <c r="AH62" s="24">
        <v>35</v>
      </c>
      <c r="AI62" s="24">
        <v>11</v>
      </c>
      <c r="AJ62" s="24">
        <v>24</v>
      </c>
      <c r="AK62" s="24">
        <v>0</v>
      </c>
      <c r="AL62" s="24">
        <v>0</v>
      </c>
      <c r="AM62" s="24"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3.5" customHeight="1" x14ac:dyDescent="0.2">
      <c r="A63" s="16"/>
      <c r="B63" s="31" t="s">
        <v>6</v>
      </c>
      <c r="C63" s="32"/>
      <c r="D63" s="19">
        <f>SUM(D64:D82)</f>
        <v>15</v>
      </c>
      <c r="E63" s="19">
        <f t="shared" ref="E63:AM63" si="11">SUM(E64:E82)</f>
        <v>5</v>
      </c>
      <c r="F63" s="19">
        <f t="shared" si="11"/>
        <v>10</v>
      </c>
      <c r="G63" s="19">
        <f t="shared" si="11"/>
        <v>0</v>
      </c>
      <c r="H63" s="19">
        <f t="shared" si="11"/>
        <v>0</v>
      </c>
      <c r="I63" s="19">
        <f t="shared" si="11"/>
        <v>0</v>
      </c>
      <c r="J63" s="19">
        <f t="shared" si="11"/>
        <v>0</v>
      </c>
      <c r="K63" s="19">
        <f t="shared" si="11"/>
        <v>0</v>
      </c>
      <c r="L63" s="19">
        <f t="shared" si="11"/>
        <v>0</v>
      </c>
      <c r="M63" s="19">
        <f t="shared" si="11"/>
        <v>0</v>
      </c>
      <c r="N63" s="19">
        <f t="shared" si="11"/>
        <v>0</v>
      </c>
      <c r="O63" s="19">
        <f t="shared" si="11"/>
        <v>0</v>
      </c>
      <c r="P63" s="19">
        <f t="shared" si="11"/>
        <v>0</v>
      </c>
      <c r="Q63" s="19">
        <f t="shared" si="11"/>
        <v>0</v>
      </c>
      <c r="R63" s="19">
        <f t="shared" si="11"/>
        <v>0</v>
      </c>
      <c r="S63" s="19">
        <f t="shared" si="11"/>
        <v>0</v>
      </c>
      <c r="T63" s="19">
        <f t="shared" si="11"/>
        <v>0</v>
      </c>
      <c r="U63" s="19">
        <f t="shared" si="11"/>
        <v>0</v>
      </c>
      <c r="V63" s="19">
        <f t="shared" si="11"/>
        <v>3</v>
      </c>
      <c r="W63" s="19">
        <f t="shared" si="11"/>
        <v>1</v>
      </c>
      <c r="X63" s="19">
        <f t="shared" si="11"/>
        <v>2</v>
      </c>
      <c r="Y63" s="19">
        <f t="shared" si="11"/>
        <v>0</v>
      </c>
      <c r="Z63" s="19">
        <f t="shared" si="11"/>
        <v>0</v>
      </c>
      <c r="AA63" s="19">
        <f t="shared" si="11"/>
        <v>0</v>
      </c>
      <c r="AB63" s="19">
        <f t="shared" si="11"/>
        <v>0</v>
      </c>
      <c r="AC63" s="19">
        <f t="shared" si="11"/>
        <v>0</v>
      </c>
      <c r="AD63" s="19">
        <f t="shared" si="11"/>
        <v>0</v>
      </c>
      <c r="AE63" s="19">
        <f t="shared" si="11"/>
        <v>0</v>
      </c>
      <c r="AF63" s="19">
        <f t="shared" si="11"/>
        <v>0</v>
      </c>
      <c r="AG63" s="19">
        <f t="shared" si="11"/>
        <v>0</v>
      </c>
      <c r="AH63" s="19">
        <f t="shared" si="11"/>
        <v>12</v>
      </c>
      <c r="AI63" s="19">
        <f t="shared" si="11"/>
        <v>4</v>
      </c>
      <c r="AJ63" s="19">
        <f t="shared" si="11"/>
        <v>8</v>
      </c>
      <c r="AK63" s="19">
        <f t="shared" si="11"/>
        <v>2</v>
      </c>
      <c r="AL63" s="19">
        <f t="shared" si="11"/>
        <v>0</v>
      </c>
      <c r="AM63" s="19">
        <f t="shared" si="11"/>
        <v>2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x14ac:dyDescent="0.2">
      <c r="A64" s="16"/>
      <c r="B64" s="27" t="s">
        <v>69</v>
      </c>
      <c r="C64" s="28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x14ac:dyDescent="0.2">
      <c r="A65" s="16"/>
      <c r="B65" s="27" t="s">
        <v>70</v>
      </c>
      <c r="C65" s="28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x14ac:dyDescent="0.2">
      <c r="A66" s="16"/>
      <c r="B66" s="27" t="s">
        <v>71</v>
      </c>
      <c r="C66" s="28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x14ac:dyDescent="0.2">
      <c r="A67" s="16"/>
      <c r="B67" s="27" t="s">
        <v>72</v>
      </c>
      <c r="C67" s="28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x14ac:dyDescent="0.2">
      <c r="A68" s="16"/>
      <c r="B68" s="27" t="s">
        <v>73</v>
      </c>
      <c r="C68" s="28"/>
      <c r="D68" s="24">
        <v>4</v>
      </c>
      <c r="E68" s="24">
        <v>1</v>
      </c>
      <c r="F68" s="24">
        <v>3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4</v>
      </c>
      <c r="AI68" s="24">
        <v>1</v>
      </c>
      <c r="AJ68" s="24">
        <v>3</v>
      </c>
      <c r="AK68" s="24">
        <v>2</v>
      </c>
      <c r="AL68" s="24">
        <v>0</v>
      </c>
      <c r="AM68" s="24">
        <v>2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x14ac:dyDescent="0.2">
      <c r="A69" s="16"/>
      <c r="B69" s="27" t="s">
        <v>74</v>
      </c>
      <c r="C69" s="28"/>
      <c r="D69" s="24">
        <v>1</v>
      </c>
      <c r="E69" s="24">
        <v>1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1</v>
      </c>
      <c r="AI69" s="24">
        <v>1</v>
      </c>
      <c r="AJ69" s="24">
        <v>0</v>
      </c>
      <c r="AK69" s="24">
        <v>0</v>
      </c>
      <c r="AL69" s="24">
        <v>0</v>
      </c>
      <c r="AM69" s="24"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x14ac:dyDescent="0.2">
      <c r="A70" s="16"/>
      <c r="B70" s="27" t="s">
        <v>75</v>
      </c>
      <c r="C70" s="28"/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x14ac:dyDescent="0.2">
      <c r="A71" s="16"/>
      <c r="B71" s="27" t="s">
        <v>76</v>
      </c>
      <c r="C71" s="28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x14ac:dyDescent="0.2">
      <c r="A72" s="16"/>
      <c r="B72" s="27" t="s">
        <v>77</v>
      </c>
      <c r="C72" s="28"/>
      <c r="D72" s="24">
        <v>1</v>
      </c>
      <c r="E72" s="24">
        <v>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1</v>
      </c>
      <c r="AI72" s="24">
        <v>1</v>
      </c>
      <c r="AJ72" s="24">
        <v>0</v>
      </c>
      <c r="AK72" s="24">
        <v>0</v>
      </c>
      <c r="AL72" s="24">
        <v>0</v>
      </c>
      <c r="AM72" s="24">
        <v>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x14ac:dyDescent="0.2">
      <c r="A73" s="16"/>
      <c r="B73" s="27" t="s">
        <v>78</v>
      </c>
      <c r="C73" s="28"/>
      <c r="D73" s="24">
        <v>2</v>
      </c>
      <c r="E73" s="24">
        <v>0</v>
      </c>
      <c r="F73" s="24">
        <v>2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2</v>
      </c>
      <c r="AI73" s="24">
        <v>0</v>
      </c>
      <c r="AJ73" s="24">
        <v>2</v>
      </c>
      <c r="AK73" s="24">
        <v>0</v>
      </c>
      <c r="AL73" s="24">
        <v>0</v>
      </c>
      <c r="AM73" s="24">
        <v>0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x14ac:dyDescent="0.2">
      <c r="A74" s="16"/>
      <c r="B74" s="27" t="s">
        <v>79</v>
      </c>
      <c r="C74" s="28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3.5" customHeight="1" x14ac:dyDescent="0.2">
      <c r="A75" s="16"/>
      <c r="B75" s="27" t="s">
        <v>80</v>
      </c>
      <c r="C75" s="28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x14ac:dyDescent="0.2">
      <c r="A76" s="16"/>
      <c r="B76" s="27" t="s">
        <v>81</v>
      </c>
      <c r="C76" s="28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4.25" customHeight="1" x14ac:dyDescent="0.2">
      <c r="A77" s="16"/>
      <c r="B77" s="27" t="s">
        <v>82</v>
      </c>
      <c r="C77" s="28"/>
      <c r="D77" s="24">
        <v>3</v>
      </c>
      <c r="E77" s="24">
        <v>1</v>
      </c>
      <c r="F77" s="24">
        <v>2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3</v>
      </c>
      <c r="AI77" s="24">
        <v>1</v>
      </c>
      <c r="AJ77" s="24">
        <v>2</v>
      </c>
      <c r="AK77" s="24">
        <v>0</v>
      </c>
      <c r="AL77" s="24">
        <v>0</v>
      </c>
      <c r="AM77" s="24">
        <v>0</v>
      </c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x14ac:dyDescent="0.2">
      <c r="A78" s="16"/>
      <c r="B78" s="27" t="s">
        <v>83</v>
      </c>
      <c r="C78" s="28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x14ac:dyDescent="0.2">
      <c r="A79" s="16"/>
      <c r="B79" s="27" t="s">
        <v>84</v>
      </c>
      <c r="C79" s="28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x14ac:dyDescent="0.2">
      <c r="A80" s="16"/>
      <c r="B80" s="27" t="s">
        <v>85</v>
      </c>
      <c r="C80" s="28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x14ac:dyDescent="0.2">
      <c r="A81" s="16"/>
      <c r="B81" s="27" t="s">
        <v>86</v>
      </c>
      <c r="C81" s="28"/>
      <c r="D81" s="24">
        <v>4</v>
      </c>
      <c r="E81" s="24">
        <v>1</v>
      </c>
      <c r="F81" s="24">
        <v>3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3</v>
      </c>
      <c r="W81" s="24">
        <v>1</v>
      </c>
      <c r="X81" s="24">
        <v>2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1</v>
      </c>
      <c r="AI81" s="24">
        <v>0</v>
      </c>
      <c r="AJ81" s="24">
        <v>1</v>
      </c>
      <c r="AK81" s="24">
        <v>0</v>
      </c>
      <c r="AL81" s="24">
        <v>0</v>
      </c>
      <c r="AM81" s="24">
        <v>0</v>
      </c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x14ac:dyDescent="0.2">
      <c r="A82" s="16"/>
      <c r="B82" s="27" t="s">
        <v>87</v>
      </c>
      <c r="C82" s="28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x14ac:dyDescent="0.2">
      <c r="A83" s="16"/>
      <c r="B83" s="16"/>
      <c r="C83" s="1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25"/>
      <c r="S83" s="11"/>
      <c r="T83" s="11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3.5" customHeight="1" x14ac:dyDescent="0.2">
      <c r="A84" s="29" t="s">
        <v>25</v>
      </c>
      <c r="B84" s="29"/>
      <c r="C84" s="30"/>
      <c r="D84" s="19">
        <f>D85+D90</f>
        <v>91</v>
      </c>
      <c r="E84" s="19">
        <f t="shared" ref="E84:AM84" si="12">E85+E90</f>
        <v>44</v>
      </c>
      <c r="F84" s="19">
        <f t="shared" si="12"/>
        <v>47</v>
      </c>
      <c r="G84" s="19">
        <f t="shared" si="12"/>
        <v>2</v>
      </c>
      <c r="H84" s="19">
        <f t="shared" si="12"/>
        <v>2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1</v>
      </c>
      <c r="N84" s="19">
        <f t="shared" si="12"/>
        <v>0</v>
      </c>
      <c r="O84" s="19">
        <f t="shared" si="12"/>
        <v>1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45</v>
      </c>
      <c r="W84" s="19">
        <f t="shared" si="12"/>
        <v>29</v>
      </c>
      <c r="X84" s="19">
        <f t="shared" si="12"/>
        <v>16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12"/>
        <v>0</v>
      </c>
      <c r="AC84" s="19">
        <f t="shared" si="12"/>
        <v>0</v>
      </c>
      <c r="AD84" s="19">
        <f t="shared" si="12"/>
        <v>0</v>
      </c>
      <c r="AE84" s="19">
        <f t="shared" si="12"/>
        <v>1</v>
      </c>
      <c r="AF84" s="19">
        <f t="shared" si="12"/>
        <v>0</v>
      </c>
      <c r="AG84" s="19">
        <f t="shared" si="12"/>
        <v>1</v>
      </c>
      <c r="AH84" s="19">
        <f t="shared" si="12"/>
        <v>42</v>
      </c>
      <c r="AI84" s="19">
        <f t="shared" si="12"/>
        <v>13</v>
      </c>
      <c r="AJ84" s="19">
        <f t="shared" si="12"/>
        <v>29</v>
      </c>
      <c r="AK84" s="19">
        <f t="shared" si="12"/>
        <v>0</v>
      </c>
      <c r="AL84" s="19">
        <f t="shared" si="12"/>
        <v>0</v>
      </c>
      <c r="AM84" s="19">
        <f t="shared" si="12"/>
        <v>0</v>
      </c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3.5" customHeight="1" x14ac:dyDescent="0.2">
      <c r="A85" s="15"/>
      <c r="B85" s="31" t="s">
        <v>5</v>
      </c>
      <c r="C85" s="32"/>
      <c r="D85" s="19">
        <f>SUM(D86:D89)</f>
        <v>78</v>
      </c>
      <c r="E85" s="19">
        <f t="shared" ref="E85:AM85" si="13">SUM(E86:E89)</f>
        <v>39</v>
      </c>
      <c r="F85" s="19">
        <f t="shared" si="13"/>
        <v>39</v>
      </c>
      <c r="G85" s="19">
        <f t="shared" si="13"/>
        <v>1</v>
      </c>
      <c r="H85" s="19">
        <f t="shared" si="13"/>
        <v>1</v>
      </c>
      <c r="I85" s="19">
        <f t="shared" si="13"/>
        <v>0</v>
      </c>
      <c r="J85" s="19">
        <f t="shared" si="13"/>
        <v>0</v>
      </c>
      <c r="K85" s="19">
        <f t="shared" si="13"/>
        <v>0</v>
      </c>
      <c r="L85" s="19">
        <f t="shared" si="13"/>
        <v>0</v>
      </c>
      <c r="M85" s="19">
        <f t="shared" si="13"/>
        <v>1</v>
      </c>
      <c r="N85" s="19">
        <f t="shared" si="13"/>
        <v>0</v>
      </c>
      <c r="O85" s="19">
        <f t="shared" si="13"/>
        <v>1</v>
      </c>
      <c r="P85" s="19">
        <f t="shared" si="13"/>
        <v>0</v>
      </c>
      <c r="Q85" s="19">
        <f t="shared" si="13"/>
        <v>0</v>
      </c>
      <c r="R85" s="19">
        <f t="shared" si="13"/>
        <v>0</v>
      </c>
      <c r="S85" s="19">
        <f t="shared" si="13"/>
        <v>0</v>
      </c>
      <c r="T85" s="19">
        <f t="shared" si="13"/>
        <v>0</v>
      </c>
      <c r="U85" s="19">
        <f t="shared" si="13"/>
        <v>0</v>
      </c>
      <c r="V85" s="19">
        <f t="shared" si="13"/>
        <v>40</v>
      </c>
      <c r="W85" s="19">
        <f t="shared" si="13"/>
        <v>28</v>
      </c>
      <c r="X85" s="19">
        <f t="shared" si="13"/>
        <v>12</v>
      </c>
      <c r="Y85" s="19">
        <f t="shared" si="13"/>
        <v>0</v>
      </c>
      <c r="Z85" s="19">
        <f t="shared" si="13"/>
        <v>0</v>
      </c>
      <c r="AA85" s="19">
        <f t="shared" si="13"/>
        <v>0</v>
      </c>
      <c r="AB85" s="19">
        <f t="shared" si="13"/>
        <v>0</v>
      </c>
      <c r="AC85" s="19">
        <f t="shared" si="13"/>
        <v>0</v>
      </c>
      <c r="AD85" s="19">
        <f t="shared" si="13"/>
        <v>0</v>
      </c>
      <c r="AE85" s="19">
        <f t="shared" si="13"/>
        <v>1</v>
      </c>
      <c r="AF85" s="19">
        <f t="shared" si="13"/>
        <v>0</v>
      </c>
      <c r="AG85" s="19">
        <f t="shared" si="13"/>
        <v>1</v>
      </c>
      <c r="AH85" s="19">
        <f t="shared" si="13"/>
        <v>35</v>
      </c>
      <c r="AI85" s="19">
        <f t="shared" si="13"/>
        <v>10</v>
      </c>
      <c r="AJ85" s="19">
        <f t="shared" si="13"/>
        <v>25</v>
      </c>
      <c r="AK85" s="19">
        <f t="shared" si="13"/>
        <v>0</v>
      </c>
      <c r="AL85" s="19">
        <f t="shared" si="13"/>
        <v>0</v>
      </c>
      <c r="AM85" s="19">
        <f t="shared" si="13"/>
        <v>0</v>
      </c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3.5" customHeight="1" x14ac:dyDescent="0.2">
      <c r="A86" s="16"/>
      <c r="B86" s="27" t="s">
        <v>88</v>
      </c>
      <c r="C86" s="28"/>
      <c r="D86" s="24">
        <v>23</v>
      </c>
      <c r="E86" s="24">
        <v>9</v>
      </c>
      <c r="F86" s="24">
        <v>14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6</v>
      </c>
      <c r="W86" s="24">
        <v>5</v>
      </c>
      <c r="X86" s="24">
        <v>1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17</v>
      </c>
      <c r="AI86" s="24">
        <v>4</v>
      </c>
      <c r="AJ86" s="24">
        <v>13</v>
      </c>
      <c r="AK86" s="24">
        <v>0</v>
      </c>
      <c r="AL86" s="24">
        <v>0</v>
      </c>
      <c r="AM86" s="24">
        <v>0</v>
      </c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x14ac:dyDescent="0.2">
      <c r="A87" s="16"/>
      <c r="B87" s="27" t="s">
        <v>89</v>
      </c>
      <c r="C87" s="28"/>
      <c r="D87" s="24">
        <v>44</v>
      </c>
      <c r="E87" s="24">
        <v>22</v>
      </c>
      <c r="F87" s="24">
        <v>22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30</v>
      </c>
      <c r="W87" s="24">
        <v>20</v>
      </c>
      <c r="X87" s="24">
        <v>10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14</v>
      </c>
      <c r="AI87" s="24">
        <v>2</v>
      </c>
      <c r="AJ87" s="24">
        <v>12</v>
      </c>
      <c r="AK87" s="24">
        <v>0</v>
      </c>
      <c r="AL87" s="24">
        <v>0</v>
      </c>
      <c r="AM87" s="24">
        <v>0</v>
      </c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x14ac:dyDescent="0.2">
      <c r="A88" s="16"/>
      <c r="B88" s="27" t="s">
        <v>90</v>
      </c>
      <c r="C88" s="28"/>
      <c r="D88" s="24">
        <v>8</v>
      </c>
      <c r="E88" s="24">
        <v>6</v>
      </c>
      <c r="F88" s="24">
        <v>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4</v>
      </c>
      <c r="W88" s="24">
        <v>3</v>
      </c>
      <c r="X88" s="24">
        <v>1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1</v>
      </c>
      <c r="AF88" s="24">
        <v>0</v>
      </c>
      <c r="AG88" s="24">
        <v>1</v>
      </c>
      <c r="AH88" s="24">
        <v>3</v>
      </c>
      <c r="AI88" s="24">
        <v>3</v>
      </c>
      <c r="AJ88" s="24">
        <v>0</v>
      </c>
      <c r="AK88" s="24">
        <v>0</v>
      </c>
      <c r="AL88" s="24">
        <v>0</v>
      </c>
      <c r="AM88" s="24">
        <v>0</v>
      </c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x14ac:dyDescent="0.2">
      <c r="A89" s="16"/>
      <c r="B89" s="27" t="s">
        <v>91</v>
      </c>
      <c r="C89" s="28"/>
      <c r="D89" s="24">
        <v>3</v>
      </c>
      <c r="E89" s="24">
        <v>2</v>
      </c>
      <c r="F89" s="24">
        <v>1</v>
      </c>
      <c r="G89" s="24">
        <v>1</v>
      </c>
      <c r="H89" s="24">
        <v>1</v>
      </c>
      <c r="I89" s="24">
        <v>0</v>
      </c>
      <c r="J89" s="24">
        <v>0</v>
      </c>
      <c r="K89" s="24">
        <v>0</v>
      </c>
      <c r="L89" s="24">
        <v>0</v>
      </c>
      <c r="M89" s="24">
        <v>1</v>
      </c>
      <c r="N89" s="24">
        <v>0</v>
      </c>
      <c r="O89" s="24">
        <v>1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1</v>
      </c>
      <c r="AI89" s="24">
        <v>1</v>
      </c>
      <c r="AJ89" s="24">
        <v>0</v>
      </c>
      <c r="AK89" s="24">
        <v>0</v>
      </c>
      <c r="AL89" s="24">
        <v>0</v>
      </c>
      <c r="AM89" s="24">
        <v>0</v>
      </c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3.5" customHeight="1" x14ac:dyDescent="0.2">
      <c r="A90" s="16"/>
      <c r="B90" s="31" t="s">
        <v>6</v>
      </c>
      <c r="C90" s="32"/>
      <c r="D90" s="19">
        <f>SUM(D91:D97)</f>
        <v>13</v>
      </c>
      <c r="E90" s="19">
        <f t="shared" ref="E90:AM90" si="14">SUM(E91:E97)</f>
        <v>5</v>
      </c>
      <c r="F90" s="19">
        <f t="shared" si="14"/>
        <v>8</v>
      </c>
      <c r="G90" s="19">
        <f t="shared" si="14"/>
        <v>1</v>
      </c>
      <c r="H90" s="19">
        <f t="shared" si="14"/>
        <v>1</v>
      </c>
      <c r="I90" s="19">
        <f t="shared" si="14"/>
        <v>0</v>
      </c>
      <c r="J90" s="19">
        <f t="shared" si="14"/>
        <v>0</v>
      </c>
      <c r="K90" s="19">
        <f t="shared" si="14"/>
        <v>0</v>
      </c>
      <c r="L90" s="19">
        <f t="shared" si="14"/>
        <v>0</v>
      </c>
      <c r="M90" s="19">
        <f t="shared" si="14"/>
        <v>0</v>
      </c>
      <c r="N90" s="19">
        <f t="shared" si="14"/>
        <v>0</v>
      </c>
      <c r="O90" s="19">
        <f t="shared" si="14"/>
        <v>0</v>
      </c>
      <c r="P90" s="19">
        <f t="shared" si="14"/>
        <v>0</v>
      </c>
      <c r="Q90" s="19">
        <f t="shared" si="14"/>
        <v>0</v>
      </c>
      <c r="R90" s="19">
        <f t="shared" si="14"/>
        <v>0</v>
      </c>
      <c r="S90" s="19">
        <f t="shared" si="14"/>
        <v>0</v>
      </c>
      <c r="T90" s="19">
        <f t="shared" si="14"/>
        <v>0</v>
      </c>
      <c r="U90" s="19">
        <f t="shared" si="14"/>
        <v>0</v>
      </c>
      <c r="V90" s="19">
        <f t="shared" si="14"/>
        <v>5</v>
      </c>
      <c r="W90" s="19">
        <f t="shared" si="14"/>
        <v>1</v>
      </c>
      <c r="X90" s="19">
        <f t="shared" si="14"/>
        <v>4</v>
      </c>
      <c r="Y90" s="19">
        <f t="shared" si="14"/>
        <v>0</v>
      </c>
      <c r="Z90" s="19">
        <f t="shared" si="14"/>
        <v>0</v>
      </c>
      <c r="AA90" s="19">
        <f t="shared" si="14"/>
        <v>0</v>
      </c>
      <c r="AB90" s="19">
        <f t="shared" si="14"/>
        <v>0</v>
      </c>
      <c r="AC90" s="19">
        <f t="shared" si="14"/>
        <v>0</v>
      </c>
      <c r="AD90" s="19">
        <f t="shared" si="14"/>
        <v>0</v>
      </c>
      <c r="AE90" s="19">
        <f t="shared" si="14"/>
        <v>0</v>
      </c>
      <c r="AF90" s="19">
        <f t="shared" si="14"/>
        <v>0</v>
      </c>
      <c r="AG90" s="19">
        <f t="shared" si="14"/>
        <v>0</v>
      </c>
      <c r="AH90" s="19">
        <f t="shared" si="14"/>
        <v>7</v>
      </c>
      <c r="AI90" s="19">
        <f t="shared" si="14"/>
        <v>3</v>
      </c>
      <c r="AJ90" s="19">
        <f t="shared" si="14"/>
        <v>4</v>
      </c>
      <c r="AK90" s="19">
        <f t="shared" si="14"/>
        <v>0</v>
      </c>
      <c r="AL90" s="19">
        <f t="shared" si="14"/>
        <v>0</v>
      </c>
      <c r="AM90" s="19">
        <f t="shared" si="14"/>
        <v>0</v>
      </c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3.5" customHeight="1" x14ac:dyDescent="0.2">
      <c r="A91" s="16"/>
      <c r="B91" s="27" t="s">
        <v>92</v>
      </c>
      <c r="C91" s="28"/>
      <c r="D91" s="24">
        <v>5</v>
      </c>
      <c r="E91" s="24">
        <v>3</v>
      </c>
      <c r="F91" s="24">
        <v>2</v>
      </c>
      <c r="G91" s="24">
        <v>1</v>
      </c>
      <c r="H91" s="24">
        <v>1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4</v>
      </c>
      <c r="AI91" s="24">
        <v>2</v>
      </c>
      <c r="AJ91" s="24">
        <v>2</v>
      </c>
      <c r="AK91" s="24">
        <v>0</v>
      </c>
      <c r="AL91" s="24">
        <v>0</v>
      </c>
      <c r="AM91" s="24">
        <v>0</v>
      </c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x14ac:dyDescent="0.2">
      <c r="A92" s="16"/>
      <c r="B92" s="27" t="s">
        <v>93</v>
      </c>
      <c r="C92" s="28"/>
      <c r="D92" s="24">
        <v>2</v>
      </c>
      <c r="E92" s="24">
        <v>1</v>
      </c>
      <c r="F92" s="24">
        <v>1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2</v>
      </c>
      <c r="AI92" s="24">
        <v>1</v>
      </c>
      <c r="AJ92" s="24">
        <v>1</v>
      </c>
      <c r="AK92" s="24">
        <v>0</v>
      </c>
      <c r="AL92" s="24">
        <v>0</v>
      </c>
      <c r="AM92" s="24">
        <v>0</v>
      </c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4.25" customHeight="1" x14ac:dyDescent="0.2">
      <c r="A93" s="16"/>
      <c r="B93" s="27" t="s">
        <v>94</v>
      </c>
      <c r="C93" s="28"/>
      <c r="D93" s="24">
        <v>6</v>
      </c>
      <c r="E93" s="24">
        <v>1</v>
      </c>
      <c r="F93" s="24">
        <v>5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5</v>
      </c>
      <c r="W93" s="24">
        <v>1</v>
      </c>
      <c r="X93" s="24">
        <v>4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1</v>
      </c>
      <c r="AI93" s="24">
        <v>0</v>
      </c>
      <c r="AJ93" s="24">
        <v>1</v>
      </c>
      <c r="AK93" s="24">
        <v>0</v>
      </c>
      <c r="AL93" s="24">
        <v>0</v>
      </c>
      <c r="AM93" s="24">
        <v>0</v>
      </c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x14ac:dyDescent="0.2">
      <c r="A94" s="16"/>
      <c r="B94" s="27" t="s">
        <v>95</v>
      </c>
      <c r="C94" s="28"/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x14ac:dyDescent="0.2">
      <c r="A95" s="16"/>
      <c r="B95" s="27" t="s">
        <v>9</v>
      </c>
      <c r="C95" s="28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x14ac:dyDescent="0.2">
      <c r="A96" s="16"/>
      <c r="B96" s="27" t="s">
        <v>10</v>
      </c>
      <c r="C96" s="28"/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x14ac:dyDescent="0.2">
      <c r="A97" s="16"/>
      <c r="B97" s="27" t="s">
        <v>96</v>
      </c>
      <c r="C97" s="28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x14ac:dyDescent="0.2">
      <c r="A98" s="16"/>
      <c r="B98" s="16"/>
      <c r="C98" s="1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25"/>
      <c r="S98" s="11"/>
      <c r="T98" s="11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3.5" customHeight="1" x14ac:dyDescent="0.2">
      <c r="A99" s="29" t="s">
        <v>21</v>
      </c>
      <c r="B99" s="29"/>
      <c r="C99" s="30"/>
      <c r="D99" s="19">
        <f>SUM(D100:D106)</f>
        <v>11</v>
      </c>
      <c r="E99" s="19">
        <f t="shared" ref="E99:AM99" si="15">SUM(E100:E106)</f>
        <v>8</v>
      </c>
      <c r="F99" s="19">
        <f t="shared" si="15"/>
        <v>3</v>
      </c>
      <c r="G99" s="19">
        <f t="shared" si="15"/>
        <v>0</v>
      </c>
      <c r="H99" s="19">
        <f t="shared" si="15"/>
        <v>0</v>
      </c>
      <c r="I99" s="19">
        <f t="shared" si="15"/>
        <v>0</v>
      </c>
      <c r="J99" s="19">
        <f t="shared" si="15"/>
        <v>0</v>
      </c>
      <c r="K99" s="19">
        <f t="shared" si="15"/>
        <v>0</v>
      </c>
      <c r="L99" s="19">
        <f t="shared" si="15"/>
        <v>0</v>
      </c>
      <c r="M99" s="19">
        <f t="shared" si="15"/>
        <v>0</v>
      </c>
      <c r="N99" s="19">
        <f t="shared" si="15"/>
        <v>0</v>
      </c>
      <c r="O99" s="19">
        <f t="shared" si="15"/>
        <v>0</v>
      </c>
      <c r="P99" s="19">
        <f t="shared" si="15"/>
        <v>0</v>
      </c>
      <c r="Q99" s="19">
        <f t="shared" si="15"/>
        <v>0</v>
      </c>
      <c r="R99" s="19">
        <f t="shared" si="15"/>
        <v>0</v>
      </c>
      <c r="S99" s="19">
        <f t="shared" si="15"/>
        <v>0</v>
      </c>
      <c r="T99" s="19">
        <f t="shared" si="15"/>
        <v>0</v>
      </c>
      <c r="U99" s="19">
        <f t="shared" si="15"/>
        <v>0</v>
      </c>
      <c r="V99" s="19">
        <f t="shared" si="15"/>
        <v>6</v>
      </c>
      <c r="W99" s="19">
        <f t="shared" si="15"/>
        <v>4</v>
      </c>
      <c r="X99" s="19">
        <f t="shared" si="15"/>
        <v>2</v>
      </c>
      <c r="Y99" s="19">
        <f t="shared" si="15"/>
        <v>0</v>
      </c>
      <c r="Z99" s="19">
        <f t="shared" si="15"/>
        <v>0</v>
      </c>
      <c r="AA99" s="19">
        <f t="shared" si="15"/>
        <v>0</v>
      </c>
      <c r="AB99" s="19">
        <f t="shared" si="15"/>
        <v>0</v>
      </c>
      <c r="AC99" s="19">
        <f t="shared" si="15"/>
        <v>0</v>
      </c>
      <c r="AD99" s="19">
        <f t="shared" si="15"/>
        <v>0</v>
      </c>
      <c r="AE99" s="19">
        <f t="shared" si="15"/>
        <v>0</v>
      </c>
      <c r="AF99" s="19">
        <f t="shared" si="15"/>
        <v>0</v>
      </c>
      <c r="AG99" s="19">
        <f t="shared" si="15"/>
        <v>0</v>
      </c>
      <c r="AH99" s="19">
        <f t="shared" si="15"/>
        <v>5</v>
      </c>
      <c r="AI99" s="19">
        <f t="shared" si="15"/>
        <v>4</v>
      </c>
      <c r="AJ99" s="19">
        <f t="shared" si="15"/>
        <v>1</v>
      </c>
      <c r="AK99" s="19">
        <f t="shared" si="15"/>
        <v>1</v>
      </c>
      <c r="AL99" s="19">
        <f t="shared" si="15"/>
        <v>1</v>
      </c>
      <c r="AM99" s="19">
        <f t="shared" si="15"/>
        <v>0</v>
      </c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3.5" customHeight="1" x14ac:dyDescent="0.2">
      <c r="A100" s="16"/>
      <c r="B100" s="27" t="s">
        <v>97</v>
      </c>
      <c r="C100" s="28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x14ac:dyDescent="0.2">
      <c r="A101" s="16"/>
      <c r="B101" s="27" t="s">
        <v>98</v>
      </c>
      <c r="C101" s="28"/>
      <c r="D101" s="24">
        <v>3</v>
      </c>
      <c r="E101" s="24">
        <v>2</v>
      </c>
      <c r="F101" s="24">
        <v>1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2</v>
      </c>
      <c r="W101" s="24">
        <v>1</v>
      </c>
      <c r="X101" s="24">
        <v>1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1</v>
      </c>
      <c r="AI101" s="24">
        <v>1</v>
      </c>
      <c r="AJ101" s="24">
        <v>0</v>
      </c>
      <c r="AK101" s="24">
        <v>0</v>
      </c>
      <c r="AL101" s="24">
        <v>0</v>
      </c>
      <c r="AM101" s="24">
        <v>0</v>
      </c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x14ac:dyDescent="0.2">
      <c r="A102" s="16"/>
      <c r="B102" s="27" t="s">
        <v>99</v>
      </c>
      <c r="C102" s="28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x14ac:dyDescent="0.2">
      <c r="A103" s="16"/>
      <c r="B103" s="27" t="s">
        <v>100</v>
      </c>
      <c r="C103" s="28"/>
      <c r="D103" s="24">
        <v>1</v>
      </c>
      <c r="E103" s="24">
        <v>1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1</v>
      </c>
      <c r="AI103" s="24">
        <v>1</v>
      </c>
      <c r="AJ103" s="24">
        <v>0</v>
      </c>
      <c r="AK103" s="24">
        <v>0</v>
      </c>
      <c r="AL103" s="24">
        <v>0</v>
      </c>
      <c r="AM103" s="24">
        <v>0</v>
      </c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x14ac:dyDescent="0.2">
      <c r="A104" s="16"/>
      <c r="B104" s="27" t="s">
        <v>101</v>
      </c>
      <c r="C104" s="28"/>
      <c r="D104" s="24">
        <v>1</v>
      </c>
      <c r="E104" s="24">
        <v>0</v>
      </c>
      <c r="F104" s="24">
        <v>1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1</v>
      </c>
      <c r="W104" s="24">
        <v>0</v>
      </c>
      <c r="X104" s="24">
        <v>1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x14ac:dyDescent="0.2">
      <c r="A105" s="16"/>
      <c r="B105" s="27" t="s">
        <v>102</v>
      </c>
      <c r="C105" s="28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x14ac:dyDescent="0.2">
      <c r="A106" s="16"/>
      <c r="B106" s="27" t="s">
        <v>11</v>
      </c>
      <c r="C106" s="28"/>
      <c r="D106" s="24">
        <v>6</v>
      </c>
      <c r="E106" s="24">
        <v>5</v>
      </c>
      <c r="F106" s="24">
        <v>1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3</v>
      </c>
      <c r="W106" s="24">
        <v>3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3</v>
      </c>
      <c r="AI106" s="24">
        <v>2</v>
      </c>
      <c r="AJ106" s="24">
        <v>1</v>
      </c>
      <c r="AK106" s="24">
        <v>1</v>
      </c>
      <c r="AL106" s="24">
        <v>1</v>
      </c>
      <c r="AM106" s="24">
        <v>0</v>
      </c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x14ac:dyDescent="0.2">
      <c r="A107" s="16"/>
      <c r="B107" s="12"/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25"/>
      <c r="S107" s="11"/>
      <c r="T107" s="11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3.5" customHeight="1" x14ac:dyDescent="0.2">
      <c r="A108" s="29" t="s">
        <v>13</v>
      </c>
      <c r="B108" s="29"/>
      <c r="C108" s="30"/>
      <c r="D108" s="19">
        <f>D109+D112</f>
        <v>105</v>
      </c>
      <c r="E108" s="19">
        <f t="shared" ref="E108:AM108" si="16">E109+E112</f>
        <v>62</v>
      </c>
      <c r="F108" s="19">
        <f t="shared" si="16"/>
        <v>43</v>
      </c>
      <c r="G108" s="19">
        <f t="shared" si="16"/>
        <v>2</v>
      </c>
      <c r="H108" s="19">
        <f t="shared" si="16"/>
        <v>2</v>
      </c>
      <c r="I108" s="19">
        <f t="shared" si="16"/>
        <v>0</v>
      </c>
      <c r="J108" s="19">
        <f t="shared" si="16"/>
        <v>0</v>
      </c>
      <c r="K108" s="19">
        <f t="shared" si="16"/>
        <v>0</v>
      </c>
      <c r="L108" s="19">
        <f t="shared" si="16"/>
        <v>0</v>
      </c>
      <c r="M108" s="19">
        <f t="shared" si="16"/>
        <v>1</v>
      </c>
      <c r="N108" s="19">
        <f t="shared" si="16"/>
        <v>1</v>
      </c>
      <c r="O108" s="19">
        <f t="shared" si="16"/>
        <v>0</v>
      </c>
      <c r="P108" s="19">
        <f t="shared" si="16"/>
        <v>0</v>
      </c>
      <c r="Q108" s="19">
        <f t="shared" si="16"/>
        <v>0</v>
      </c>
      <c r="R108" s="19">
        <f t="shared" si="16"/>
        <v>0</v>
      </c>
      <c r="S108" s="19">
        <f t="shared" si="16"/>
        <v>0</v>
      </c>
      <c r="T108" s="19">
        <f t="shared" si="16"/>
        <v>0</v>
      </c>
      <c r="U108" s="19">
        <f t="shared" si="16"/>
        <v>0</v>
      </c>
      <c r="V108" s="19">
        <f t="shared" si="16"/>
        <v>54</v>
      </c>
      <c r="W108" s="19">
        <f t="shared" si="16"/>
        <v>37</v>
      </c>
      <c r="X108" s="19">
        <f t="shared" si="16"/>
        <v>17</v>
      </c>
      <c r="Y108" s="19">
        <f t="shared" si="16"/>
        <v>0</v>
      </c>
      <c r="Z108" s="19">
        <f t="shared" si="16"/>
        <v>0</v>
      </c>
      <c r="AA108" s="19">
        <f t="shared" si="16"/>
        <v>0</v>
      </c>
      <c r="AB108" s="19">
        <f t="shared" si="16"/>
        <v>0</v>
      </c>
      <c r="AC108" s="19">
        <f t="shared" si="16"/>
        <v>0</v>
      </c>
      <c r="AD108" s="19">
        <f t="shared" si="16"/>
        <v>0</v>
      </c>
      <c r="AE108" s="19">
        <f t="shared" si="16"/>
        <v>4</v>
      </c>
      <c r="AF108" s="19">
        <f t="shared" si="16"/>
        <v>0</v>
      </c>
      <c r="AG108" s="19">
        <f t="shared" si="16"/>
        <v>4</v>
      </c>
      <c r="AH108" s="19">
        <f t="shared" si="16"/>
        <v>44</v>
      </c>
      <c r="AI108" s="19">
        <f t="shared" si="16"/>
        <v>22</v>
      </c>
      <c r="AJ108" s="19">
        <f t="shared" si="16"/>
        <v>22</v>
      </c>
      <c r="AK108" s="19">
        <f t="shared" si="16"/>
        <v>0</v>
      </c>
      <c r="AL108" s="19">
        <f t="shared" si="16"/>
        <v>0</v>
      </c>
      <c r="AM108" s="19">
        <f t="shared" si="16"/>
        <v>0</v>
      </c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3.5" customHeight="1" x14ac:dyDescent="0.2">
      <c r="A109" s="14"/>
      <c r="B109" s="31" t="s">
        <v>5</v>
      </c>
      <c r="C109" s="32"/>
      <c r="D109" s="19">
        <f>SUM(D110:D111)</f>
        <v>97</v>
      </c>
      <c r="E109" s="19">
        <f t="shared" ref="E109:AM109" si="17">SUM(E110:E111)</f>
        <v>56</v>
      </c>
      <c r="F109" s="19">
        <f t="shared" si="17"/>
        <v>41</v>
      </c>
      <c r="G109" s="19">
        <f t="shared" si="17"/>
        <v>2</v>
      </c>
      <c r="H109" s="19">
        <f t="shared" si="17"/>
        <v>2</v>
      </c>
      <c r="I109" s="19">
        <f t="shared" si="17"/>
        <v>0</v>
      </c>
      <c r="J109" s="19">
        <f t="shared" si="17"/>
        <v>0</v>
      </c>
      <c r="K109" s="19">
        <f t="shared" si="17"/>
        <v>0</v>
      </c>
      <c r="L109" s="19">
        <f t="shared" si="17"/>
        <v>0</v>
      </c>
      <c r="M109" s="19">
        <f t="shared" si="17"/>
        <v>1</v>
      </c>
      <c r="N109" s="19">
        <f t="shared" si="17"/>
        <v>1</v>
      </c>
      <c r="O109" s="19">
        <f t="shared" si="17"/>
        <v>0</v>
      </c>
      <c r="P109" s="19">
        <f t="shared" si="17"/>
        <v>0</v>
      </c>
      <c r="Q109" s="19">
        <f t="shared" si="17"/>
        <v>0</v>
      </c>
      <c r="R109" s="19">
        <f t="shared" si="17"/>
        <v>0</v>
      </c>
      <c r="S109" s="19">
        <f t="shared" si="17"/>
        <v>0</v>
      </c>
      <c r="T109" s="19">
        <f t="shared" si="17"/>
        <v>0</v>
      </c>
      <c r="U109" s="19">
        <f t="shared" si="17"/>
        <v>0</v>
      </c>
      <c r="V109" s="19">
        <f t="shared" si="17"/>
        <v>47</v>
      </c>
      <c r="W109" s="19">
        <f t="shared" si="17"/>
        <v>32</v>
      </c>
      <c r="X109" s="19">
        <f t="shared" si="17"/>
        <v>15</v>
      </c>
      <c r="Y109" s="19">
        <f t="shared" si="17"/>
        <v>0</v>
      </c>
      <c r="Z109" s="19">
        <f t="shared" si="17"/>
        <v>0</v>
      </c>
      <c r="AA109" s="19">
        <f t="shared" si="17"/>
        <v>0</v>
      </c>
      <c r="AB109" s="19">
        <f t="shared" si="17"/>
        <v>0</v>
      </c>
      <c r="AC109" s="19">
        <f t="shared" si="17"/>
        <v>0</v>
      </c>
      <c r="AD109" s="19">
        <f t="shared" si="17"/>
        <v>0</v>
      </c>
      <c r="AE109" s="19">
        <f t="shared" si="17"/>
        <v>4</v>
      </c>
      <c r="AF109" s="19">
        <f t="shared" si="17"/>
        <v>0</v>
      </c>
      <c r="AG109" s="19">
        <f t="shared" si="17"/>
        <v>4</v>
      </c>
      <c r="AH109" s="19">
        <f t="shared" si="17"/>
        <v>43</v>
      </c>
      <c r="AI109" s="19">
        <f t="shared" si="17"/>
        <v>21</v>
      </c>
      <c r="AJ109" s="19">
        <f t="shared" si="17"/>
        <v>22</v>
      </c>
      <c r="AK109" s="19">
        <f t="shared" si="17"/>
        <v>0</v>
      </c>
      <c r="AL109" s="19">
        <f t="shared" si="17"/>
        <v>0</v>
      </c>
      <c r="AM109" s="19">
        <f t="shared" si="17"/>
        <v>0</v>
      </c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x14ac:dyDescent="0.2">
      <c r="A110" s="16"/>
      <c r="B110" s="27" t="s">
        <v>103</v>
      </c>
      <c r="C110" s="28"/>
      <c r="D110" s="24">
        <v>87</v>
      </c>
      <c r="E110" s="24">
        <v>49</v>
      </c>
      <c r="F110" s="24">
        <v>38</v>
      </c>
      <c r="G110" s="24">
        <v>2</v>
      </c>
      <c r="H110" s="24">
        <v>2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42</v>
      </c>
      <c r="W110" s="24">
        <v>28</v>
      </c>
      <c r="X110" s="24">
        <v>14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4</v>
      </c>
      <c r="AF110" s="24">
        <v>0</v>
      </c>
      <c r="AG110" s="24">
        <v>4</v>
      </c>
      <c r="AH110" s="24">
        <v>39</v>
      </c>
      <c r="AI110" s="24">
        <v>19</v>
      </c>
      <c r="AJ110" s="24">
        <v>20</v>
      </c>
      <c r="AK110" s="24">
        <v>0</v>
      </c>
      <c r="AL110" s="24">
        <v>0</v>
      </c>
      <c r="AM110" s="24">
        <v>0</v>
      </c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x14ac:dyDescent="0.2">
      <c r="A111" s="16"/>
      <c r="B111" s="27" t="s">
        <v>7</v>
      </c>
      <c r="C111" s="28"/>
      <c r="D111" s="24">
        <v>10</v>
      </c>
      <c r="E111" s="24">
        <v>7</v>
      </c>
      <c r="F111" s="24">
        <v>3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1</v>
      </c>
      <c r="N111" s="24">
        <v>1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5</v>
      </c>
      <c r="W111" s="24">
        <v>4</v>
      </c>
      <c r="X111" s="24">
        <v>1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4</v>
      </c>
      <c r="AI111" s="24">
        <v>2</v>
      </c>
      <c r="AJ111" s="24">
        <v>2</v>
      </c>
      <c r="AK111" s="24">
        <v>0</v>
      </c>
      <c r="AL111" s="24">
        <v>0</v>
      </c>
      <c r="AM111" s="24">
        <v>0</v>
      </c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3.5" customHeight="1" x14ac:dyDescent="0.2">
      <c r="A112" s="16"/>
      <c r="B112" s="31" t="s">
        <v>6</v>
      </c>
      <c r="C112" s="32"/>
      <c r="D112" s="19">
        <f t="shared" ref="D112:L112" si="18">SUM(D113:D121)</f>
        <v>8</v>
      </c>
      <c r="E112" s="19">
        <f t="shared" si="18"/>
        <v>6</v>
      </c>
      <c r="F112" s="19">
        <f t="shared" si="18"/>
        <v>2</v>
      </c>
      <c r="G112" s="19">
        <f t="shared" si="18"/>
        <v>0</v>
      </c>
      <c r="H112" s="19">
        <f t="shared" si="18"/>
        <v>0</v>
      </c>
      <c r="I112" s="19">
        <f t="shared" si="18"/>
        <v>0</v>
      </c>
      <c r="J112" s="19">
        <f t="shared" si="18"/>
        <v>0</v>
      </c>
      <c r="K112" s="19">
        <f t="shared" si="18"/>
        <v>0</v>
      </c>
      <c r="L112" s="19">
        <f t="shared" si="18"/>
        <v>0</v>
      </c>
      <c r="M112" s="19">
        <f>SUM(M113:M121)</f>
        <v>0</v>
      </c>
      <c r="N112" s="19">
        <f t="shared" ref="N112:AM112" si="19">SUM(N113:N121)</f>
        <v>0</v>
      </c>
      <c r="O112" s="19">
        <f t="shared" si="19"/>
        <v>0</v>
      </c>
      <c r="P112" s="19">
        <f t="shared" si="19"/>
        <v>0</v>
      </c>
      <c r="Q112" s="19">
        <f t="shared" si="19"/>
        <v>0</v>
      </c>
      <c r="R112" s="19">
        <f t="shared" si="19"/>
        <v>0</v>
      </c>
      <c r="S112" s="19">
        <f t="shared" si="19"/>
        <v>0</v>
      </c>
      <c r="T112" s="19">
        <f t="shared" si="19"/>
        <v>0</v>
      </c>
      <c r="U112" s="19">
        <f t="shared" si="19"/>
        <v>0</v>
      </c>
      <c r="V112" s="19">
        <f t="shared" si="19"/>
        <v>7</v>
      </c>
      <c r="W112" s="19">
        <f t="shared" si="19"/>
        <v>5</v>
      </c>
      <c r="X112" s="19">
        <f t="shared" si="19"/>
        <v>2</v>
      </c>
      <c r="Y112" s="19">
        <f t="shared" si="19"/>
        <v>0</v>
      </c>
      <c r="Z112" s="19">
        <f t="shared" si="19"/>
        <v>0</v>
      </c>
      <c r="AA112" s="19">
        <f t="shared" si="19"/>
        <v>0</v>
      </c>
      <c r="AB112" s="19">
        <f t="shared" si="19"/>
        <v>0</v>
      </c>
      <c r="AC112" s="19">
        <f t="shared" si="19"/>
        <v>0</v>
      </c>
      <c r="AD112" s="19">
        <f t="shared" si="19"/>
        <v>0</v>
      </c>
      <c r="AE112" s="19">
        <f t="shared" si="19"/>
        <v>0</v>
      </c>
      <c r="AF112" s="19">
        <f t="shared" si="19"/>
        <v>0</v>
      </c>
      <c r="AG112" s="19">
        <f t="shared" si="19"/>
        <v>0</v>
      </c>
      <c r="AH112" s="19">
        <f t="shared" si="19"/>
        <v>1</v>
      </c>
      <c r="AI112" s="19">
        <f t="shared" si="19"/>
        <v>1</v>
      </c>
      <c r="AJ112" s="19">
        <f t="shared" si="19"/>
        <v>0</v>
      </c>
      <c r="AK112" s="19">
        <f t="shared" si="19"/>
        <v>0</v>
      </c>
      <c r="AL112" s="19">
        <f t="shared" si="19"/>
        <v>0</v>
      </c>
      <c r="AM112" s="19">
        <f t="shared" si="19"/>
        <v>0</v>
      </c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x14ac:dyDescent="0.2">
      <c r="A113" s="16"/>
      <c r="B113" s="27" t="s">
        <v>104</v>
      </c>
      <c r="C113" s="28"/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3.5" customHeight="1" x14ac:dyDescent="0.2">
      <c r="A114" s="16"/>
      <c r="B114" s="27" t="s">
        <v>105</v>
      </c>
      <c r="C114" s="28"/>
      <c r="D114" s="24">
        <v>1</v>
      </c>
      <c r="E114" s="24">
        <v>1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1</v>
      </c>
      <c r="W114" s="24">
        <v>1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x14ac:dyDescent="0.2">
      <c r="A115" s="16"/>
      <c r="B115" s="27" t="s">
        <v>106</v>
      </c>
      <c r="C115" s="28"/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4.25" customHeight="1" x14ac:dyDescent="0.2">
      <c r="A116" s="16"/>
      <c r="B116" s="27" t="s">
        <v>107</v>
      </c>
      <c r="C116" s="28"/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x14ac:dyDescent="0.2">
      <c r="A117" s="16"/>
      <c r="B117" s="27" t="s">
        <v>108</v>
      </c>
      <c r="C117" s="28"/>
      <c r="D117" s="24">
        <v>3</v>
      </c>
      <c r="E117" s="24">
        <v>2</v>
      </c>
      <c r="F117" s="24">
        <v>1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3</v>
      </c>
      <c r="W117" s="24">
        <v>2</v>
      </c>
      <c r="X117" s="24">
        <v>1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x14ac:dyDescent="0.2">
      <c r="A118" s="16"/>
      <c r="B118" s="27" t="s">
        <v>109</v>
      </c>
      <c r="C118" s="28"/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x14ac:dyDescent="0.2">
      <c r="A119" s="16"/>
      <c r="B119" s="27" t="s">
        <v>110</v>
      </c>
      <c r="C119" s="28"/>
      <c r="D119" s="24">
        <v>2</v>
      </c>
      <c r="E119" s="24">
        <v>2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1</v>
      </c>
      <c r="W119" s="24">
        <v>1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1</v>
      </c>
      <c r="AI119" s="24">
        <v>1</v>
      </c>
      <c r="AJ119" s="24">
        <v>0</v>
      </c>
      <c r="AK119" s="24">
        <v>0</v>
      </c>
      <c r="AL119" s="24">
        <v>0</v>
      </c>
      <c r="AM119" s="24">
        <v>0</v>
      </c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x14ac:dyDescent="0.2">
      <c r="A120" s="16"/>
      <c r="B120" s="27" t="s">
        <v>111</v>
      </c>
      <c r="C120" s="28"/>
      <c r="D120" s="24">
        <v>2</v>
      </c>
      <c r="E120" s="24">
        <v>1</v>
      </c>
      <c r="F120" s="24">
        <v>1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2</v>
      </c>
      <c r="W120" s="24">
        <v>1</v>
      </c>
      <c r="X120" s="24">
        <v>1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x14ac:dyDescent="0.2">
      <c r="A121" s="16"/>
      <c r="B121" s="27" t="s">
        <v>112</v>
      </c>
      <c r="C121" s="28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x14ac:dyDescent="0.2">
      <c r="A122" s="16"/>
      <c r="B122" s="16"/>
      <c r="C122" s="17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5"/>
      <c r="S122" s="11"/>
      <c r="T122" s="11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3.5" customHeight="1" x14ac:dyDescent="0.2">
      <c r="A123" s="29" t="s">
        <v>14</v>
      </c>
      <c r="B123" s="29"/>
      <c r="C123" s="30"/>
      <c r="D123" s="19">
        <f>SUM(D124:D130)</f>
        <v>12</v>
      </c>
      <c r="E123" s="19">
        <f t="shared" ref="E123:AM123" si="20">SUM(E124:E130)</f>
        <v>8</v>
      </c>
      <c r="F123" s="19">
        <f t="shared" si="20"/>
        <v>4</v>
      </c>
      <c r="G123" s="19">
        <f t="shared" si="20"/>
        <v>0</v>
      </c>
      <c r="H123" s="19">
        <f t="shared" si="20"/>
        <v>0</v>
      </c>
      <c r="I123" s="19">
        <f t="shared" si="20"/>
        <v>0</v>
      </c>
      <c r="J123" s="19">
        <f t="shared" si="20"/>
        <v>0</v>
      </c>
      <c r="K123" s="19">
        <f t="shared" si="20"/>
        <v>0</v>
      </c>
      <c r="L123" s="19">
        <f t="shared" si="20"/>
        <v>0</v>
      </c>
      <c r="M123" s="19">
        <f t="shared" si="20"/>
        <v>0</v>
      </c>
      <c r="N123" s="19">
        <f t="shared" si="20"/>
        <v>0</v>
      </c>
      <c r="O123" s="19">
        <f t="shared" si="20"/>
        <v>0</v>
      </c>
      <c r="P123" s="19">
        <f t="shared" si="20"/>
        <v>1</v>
      </c>
      <c r="Q123" s="19">
        <f t="shared" si="20"/>
        <v>0</v>
      </c>
      <c r="R123" s="19">
        <f t="shared" si="20"/>
        <v>1</v>
      </c>
      <c r="S123" s="19">
        <f t="shared" si="20"/>
        <v>0</v>
      </c>
      <c r="T123" s="19">
        <f t="shared" si="20"/>
        <v>0</v>
      </c>
      <c r="U123" s="19">
        <f t="shared" si="20"/>
        <v>0</v>
      </c>
      <c r="V123" s="19">
        <f t="shared" si="20"/>
        <v>9</v>
      </c>
      <c r="W123" s="19">
        <f t="shared" si="20"/>
        <v>7</v>
      </c>
      <c r="X123" s="19">
        <f t="shared" si="20"/>
        <v>2</v>
      </c>
      <c r="Y123" s="19">
        <f t="shared" si="20"/>
        <v>0</v>
      </c>
      <c r="Z123" s="19">
        <f t="shared" si="20"/>
        <v>0</v>
      </c>
      <c r="AA123" s="19">
        <f t="shared" si="20"/>
        <v>0</v>
      </c>
      <c r="AB123" s="19">
        <f t="shared" si="20"/>
        <v>0</v>
      </c>
      <c r="AC123" s="19">
        <f t="shared" si="20"/>
        <v>0</v>
      </c>
      <c r="AD123" s="19">
        <f t="shared" si="20"/>
        <v>0</v>
      </c>
      <c r="AE123" s="19">
        <f t="shared" si="20"/>
        <v>0</v>
      </c>
      <c r="AF123" s="19">
        <f t="shared" si="20"/>
        <v>0</v>
      </c>
      <c r="AG123" s="19">
        <f t="shared" si="20"/>
        <v>0</v>
      </c>
      <c r="AH123" s="19">
        <f t="shared" si="20"/>
        <v>2</v>
      </c>
      <c r="AI123" s="19">
        <f t="shared" si="20"/>
        <v>1</v>
      </c>
      <c r="AJ123" s="19">
        <f t="shared" si="20"/>
        <v>1</v>
      </c>
      <c r="AK123" s="19">
        <f t="shared" si="20"/>
        <v>0</v>
      </c>
      <c r="AL123" s="19">
        <f t="shared" si="20"/>
        <v>0</v>
      </c>
      <c r="AM123" s="19">
        <f t="shared" si="20"/>
        <v>0</v>
      </c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x14ac:dyDescent="0.2">
      <c r="A124" s="16"/>
      <c r="B124" s="27" t="s">
        <v>113</v>
      </c>
      <c r="C124" s="28"/>
      <c r="D124" s="24">
        <v>12</v>
      </c>
      <c r="E124" s="24">
        <v>8</v>
      </c>
      <c r="F124" s="24">
        <v>4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1</v>
      </c>
      <c r="Q124" s="24">
        <v>0</v>
      </c>
      <c r="R124" s="24">
        <v>1</v>
      </c>
      <c r="S124" s="24">
        <v>0</v>
      </c>
      <c r="T124" s="24">
        <v>0</v>
      </c>
      <c r="U124" s="24">
        <v>0</v>
      </c>
      <c r="V124" s="24">
        <v>9</v>
      </c>
      <c r="W124" s="24">
        <v>7</v>
      </c>
      <c r="X124" s="24">
        <v>2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2</v>
      </c>
      <c r="AI124" s="24">
        <v>1</v>
      </c>
      <c r="AJ124" s="24">
        <v>1</v>
      </c>
      <c r="AK124" s="24">
        <v>0</v>
      </c>
      <c r="AL124" s="24">
        <v>0</v>
      </c>
      <c r="AM124" s="24">
        <v>0</v>
      </c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x14ac:dyDescent="0.2">
      <c r="A125" s="16"/>
      <c r="B125" s="27" t="s">
        <v>114</v>
      </c>
      <c r="C125" s="28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x14ac:dyDescent="0.2">
      <c r="A126" s="16"/>
      <c r="B126" s="27" t="s">
        <v>115</v>
      </c>
      <c r="C126" s="28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x14ac:dyDescent="0.2">
      <c r="A127" s="16"/>
      <c r="B127" s="27" t="s">
        <v>116</v>
      </c>
      <c r="C127" s="28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x14ac:dyDescent="0.2">
      <c r="A128" s="16"/>
      <c r="B128" s="27" t="s">
        <v>117</v>
      </c>
      <c r="C128" s="28"/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x14ac:dyDescent="0.2">
      <c r="A129" s="16"/>
      <c r="B129" s="27" t="s">
        <v>118</v>
      </c>
      <c r="C129" s="28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x14ac:dyDescent="0.2">
      <c r="A130" s="16"/>
      <c r="B130" s="27" t="s">
        <v>119</v>
      </c>
      <c r="C130" s="28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x14ac:dyDescent="0.2">
      <c r="A131" s="16"/>
      <c r="B131" s="16"/>
      <c r="C131" s="17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5"/>
      <c r="S131" s="11"/>
      <c r="T131" s="11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3.5" customHeight="1" x14ac:dyDescent="0.2">
      <c r="A132" s="29" t="s">
        <v>17</v>
      </c>
      <c r="B132" s="29"/>
      <c r="C132" s="30"/>
      <c r="D132" s="19">
        <f t="shared" ref="D132:L132" si="21">D133+D138</f>
        <v>127</v>
      </c>
      <c r="E132" s="19">
        <f t="shared" si="21"/>
        <v>68</v>
      </c>
      <c r="F132" s="19">
        <f t="shared" si="21"/>
        <v>59</v>
      </c>
      <c r="G132" s="19">
        <f t="shared" si="21"/>
        <v>4</v>
      </c>
      <c r="H132" s="19">
        <f t="shared" si="21"/>
        <v>2</v>
      </c>
      <c r="I132" s="19">
        <f t="shared" si="21"/>
        <v>2</v>
      </c>
      <c r="J132" s="19">
        <f t="shared" si="21"/>
        <v>1</v>
      </c>
      <c r="K132" s="19">
        <f t="shared" si="21"/>
        <v>1</v>
      </c>
      <c r="L132" s="19">
        <f t="shared" si="21"/>
        <v>0</v>
      </c>
      <c r="M132" s="19">
        <f>M133+M138</f>
        <v>2</v>
      </c>
      <c r="N132" s="19">
        <f t="shared" ref="N132:AM132" si="22">N133+N138</f>
        <v>2</v>
      </c>
      <c r="O132" s="19">
        <f t="shared" si="22"/>
        <v>0</v>
      </c>
      <c r="P132" s="19">
        <f t="shared" si="22"/>
        <v>0</v>
      </c>
      <c r="Q132" s="19">
        <f t="shared" si="22"/>
        <v>0</v>
      </c>
      <c r="R132" s="19">
        <f t="shared" si="22"/>
        <v>0</v>
      </c>
      <c r="S132" s="19">
        <f t="shared" si="22"/>
        <v>0</v>
      </c>
      <c r="T132" s="19">
        <f t="shared" si="22"/>
        <v>0</v>
      </c>
      <c r="U132" s="19">
        <f t="shared" si="22"/>
        <v>0</v>
      </c>
      <c r="V132" s="19">
        <f t="shared" si="22"/>
        <v>83</v>
      </c>
      <c r="W132" s="19">
        <f t="shared" si="22"/>
        <v>50</v>
      </c>
      <c r="X132" s="19">
        <f t="shared" si="22"/>
        <v>33</v>
      </c>
      <c r="Y132" s="19">
        <f t="shared" si="22"/>
        <v>0</v>
      </c>
      <c r="Z132" s="19">
        <f t="shared" si="22"/>
        <v>0</v>
      </c>
      <c r="AA132" s="19">
        <f t="shared" si="22"/>
        <v>0</v>
      </c>
      <c r="AB132" s="19">
        <f t="shared" si="22"/>
        <v>0</v>
      </c>
      <c r="AC132" s="19">
        <f t="shared" si="22"/>
        <v>0</v>
      </c>
      <c r="AD132" s="19">
        <f t="shared" si="22"/>
        <v>0</v>
      </c>
      <c r="AE132" s="19">
        <f t="shared" si="22"/>
        <v>1</v>
      </c>
      <c r="AF132" s="19">
        <f t="shared" si="22"/>
        <v>0</v>
      </c>
      <c r="AG132" s="19">
        <f t="shared" si="22"/>
        <v>1</v>
      </c>
      <c r="AH132" s="19">
        <f t="shared" si="22"/>
        <v>36</v>
      </c>
      <c r="AI132" s="19">
        <f t="shared" si="22"/>
        <v>13</v>
      </c>
      <c r="AJ132" s="19">
        <f t="shared" si="22"/>
        <v>23</v>
      </c>
      <c r="AK132" s="19">
        <f t="shared" si="22"/>
        <v>0</v>
      </c>
      <c r="AL132" s="19">
        <f t="shared" si="22"/>
        <v>0</v>
      </c>
      <c r="AM132" s="19">
        <f t="shared" si="22"/>
        <v>0</v>
      </c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3.5" customHeight="1" x14ac:dyDescent="0.2">
      <c r="A133" s="15"/>
      <c r="B133" s="31" t="s">
        <v>5</v>
      </c>
      <c r="C133" s="32"/>
      <c r="D133" s="19">
        <f t="shared" ref="D133:L133" si="23">SUM(D134:D137)</f>
        <v>115</v>
      </c>
      <c r="E133" s="19">
        <f t="shared" si="23"/>
        <v>63</v>
      </c>
      <c r="F133" s="19">
        <f t="shared" si="23"/>
        <v>52</v>
      </c>
      <c r="G133" s="19">
        <f t="shared" si="23"/>
        <v>3</v>
      </c>
      <c r="H133" s="19">
        <f t="shared" si="23"/>
        <v>1</v>
      </c>
      <c r="I133" s="19">
        <f t="shared" si="23"/>
        <v>2</v>
      </c>
      <c r="J133" s="19">
        <f t="shared" si="23"/>
        <v>0</v>
      </c>
      <c r="K133" s="19">
        <f t="shared" si="23"/>
        <v>0</v>
      </c>
      <c r="L133" s="19">
        <f t="shared" si="23"/>
        <v>0</v>
      </c>
      <c r="M133" s="19">
        <f>SUM(M134:M137)</f>
        <v>1</v>
      </c>
      <c r="N133" s="19">
        <f t="shared" ref="N133:AM133" si="24">SUM(N134:N137)</f>
        <v>1</v>
      </c>
      <c r="O133" s="19">
        <f t="shared" si="24"/>
        <v>0</v>
      </c>
      <c r="P133" s="19">
        <f t="shared" si="24"/>
        <v>0</v>
      </c>
      <c r="Q133" s="19">
        <f t="shared" si="24"/>
        <v>0</v>
      </c>
      <c r="R133" s="19">
        <f t="shared" si="24"/>
        <v>0</v>
      </c>
      <c r="S133" s="19">
        <f t="shared" si="24"/>
        <v>0</v>
      </c>
      <c r="T133" s="19">
        <f t="shared" si="24"/>
        <v>0</v>
      </c>
      <c r="U133" s="19">
        <f t="shared" si="24"/>
        <v>0</v>
      </c>
      <c r="V133" s="19">
        <f t="shared" si="24"/>
        <v>77</v>
      </c>
      <c r="W133" s="19">
        <f t="shared" si="24"/>
        <v>48</v>
      </c>
      <c r="X133" s="19">
        <f t="shared" si="24"/>
        <v>29</v>
      </c>
      <c r="Y133" s="19">
        <f t="shared" si="24"/>
        <v>0</v>
      </c>
      <c r="Z133" s="19">
        <f t="shared" si="24"/>
        <v>0</v>
      </c>
      <c r="AA133" s="19">
        <f t="shared" si="24"/>
        <v>0</v>
      </c>
      <c r="AB133" s="19">
        <f t="shared" si="24"/>
        <v>0</v>
      </c>
      <c r="AC133" s="19">
        <f t="shared" si="24"/>
        <v>0</v>
      </c>
      <c r="AD133" s="19">
        <f t="shared" si="24"/>
        <v>0</v>
      </c>
      <c r="AE133" s="19">
        <f t="shared" si="24"/>
        <v>1</v>
      </c>
      <c r="AF133" s="19">
        <f t="shared" si="24"/>
        <v>0</v>
      </c>
      <c r="AG133" s="19">
        <f t="shared" si="24"/>
        <v>1</v>
      </c>
      <c r="AH133" s="19">
        <f t="shared" si="24"/>
        <v>33</v>
      </c>
      <c r="AI133" s="19">
        <f t="shared" si="24"/>
        <v>13</v>
      </c>
      <c r="AJ133" s="19">
        <f t="shared" si="24"/>
        <v>20</v>
      </c>
      <c r="AK133" s="19">
        <f t="shared" si="24"/>
        <v>0</v>
      </c>
      <c r="AL133" s="19">
        <f t="shared" si="24"/>
        <v>0</v>
      </c>
      <c r="AM133" s="19">
        <f t="shared" si="24"/>
        <v>0</v>
      </c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x14ac:dyDescent="0.2">
      <c r="A134" s="16"/>
      <c r="B134" s="27" t="s">
        <v>120</v>
      </c>
      <c r="C134" s="28"/>
      <c r="D134" s="24">
        <v>108</v>
      </c>
      <c r="E134" s="24">
        <v>59</v>
      </c>
      <c r="F134" s="24">
        <v>49</v>
      </c>
      <c r="G134" s="24">
        <v>2</v>
      </c>
      <c r="H134" s="24">
        <v>1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75</v>
      </c>
      <c r="W134" s="24">
        <v>46</v>
      </c>
      <c r="X134" s="24">
        <v>29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31</v>
      </c>
      <c r="AI134" s="24">
        <v>12</v>
      </c>
      <c r="AJ134" s="24">
        <v>19</v>
      </c>
      <c r="AK134" s="24">
        <v>0</v>
      </c>
      <c r="AL134" s="24">
        <v>0</v>
      </c>
      <c r="AM134" s="24">
        <v>0</v>
      </c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x14ac:dyDescent="0.2">
      <c r="A135" s="16"/>
      <c r="B135" s="27" t="s">
        <v>121</v>
      </c>
      <c r="C135" s="28"/>
      <c r="D135" s="24">
        <v>2</v>
      </c>
      <c r="E135" s="24">
        <v>1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1</v>
      </c>
      <c r="W135" s="24">
        <v>1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1</v>
      </c>
      <c r="AF135" s="24">
        <v>0</v>
      </c>
      <c r="AG135" s="24">
        <v>1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x14ac:dyDescent="0.2">
      <c r="A136" s="16"/>
      <c r="B136" s="27" t="s">
        <v>122</v>
      </c>
      <c r="C136" s="28"/>
      <c r="D136" s="24">
        <v>1</v>
      </c>
      <c r="E136" s="24">
        <v>1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1</v>
      </c>
      <c r="W136" s="24">
        <v>1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3.5" customHeight="1" x14ac:dyDescent="0.2">
      <c r="A137" s="16"/>
      <c r="B137" s="27" t="s">
        <v>123</v>
      </c>
      <c r="C137" s="28"/>
      <c r="D137" s="24">
        <v>4</v>
      </c>
      <c r="E137" s="24">
        <v>2</v>
      </c>
      <c r="F137" s="24">
        <v>2</v>
      </c>
      <c r="G137" s="24">
        <v>1</v>
      </c>
      <c r="H137" s="24">
        <v>0</v>
      </c>
      <c r="I137" s="24">
        <v>1</v>
      </c>
      <c r="J137" s="24">
        <v>0</v>
      </c>
      <c r="K137" s="24">
        <v>0</v>
      </c>
      <c r="L137" s="24">
        <v>0</v>
      </c>
      <c r="M137" s="24">
        <v>1</v>
      </c>
      <c r="N137" s="24">
        <v>1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2</v>
      </c>
      <c r="AI137" s="24">
        <v>1</v>
      </c>
      <c r="AJ137" s="24">
        <v>1</v>
      </c>
      <c r="AK137" s="24">
        <v>0</v>
      </c>
      <c r="AL137" s="24">
        <v>0</v>
      </c>
      <c r="AM137" s="24">
        <v>0</v>
      </c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4.25" customHeight="1" x14ac:dyDescent="0.2">
      <c r="A138" s="16"/>
      <c r="B138" s="31" t="s">
        <v>6</v>
      </c>
      <c r="C138" s="32"/>
      <c r="D138" s="19">
        <f t="shared" ref="D138:L138" si="25">SUM(D139:D157)</f>
        <v>12</v>
      </c>
      <c r="E138" s="19">
        <f t="shared" si="25"/>
        <v>5</v>
      </c>
      <c r="F138" s="19">
        <f t="shared" si="25"/>
        <v>7</v>
      </c>
      <c r="G138" s="19">
        <f t="shared" si="25"/>
        <v>1</v>
      </c>
      <c r="H138" s="19">
        <f t="shared" si="25"/>
        <v>1</v>
      </c>
      <c r="I138" s="19">
        <f t="shared" si="25"/>
        <v>0</v>
      </c>
      <c r="J138" s="19">
        <f t="shared" si="25"/>
        <v>1</v>
      </c>
      <c r="K138" s="19">
        <f t="shared" si="25"/>
        <v>1</v>
      </c>
      <c r="L138" s="19">
        <f t="shared" si="25"/>
        <v>0</v>
      </c>
      <c r="M138" s="19">
        <f>SUM(M139:M157)</f>
        <v>1</v>
      </c>
      <c r="N138" s="19">
        <f t="shared" ref="N138:AM138" si="26">SUM(N139:N157)</f>
        <v>1</v>
      </c>
      <c r="O138" s="19">
        <f t="shared" si="26"/>
        <v>0</v>
      </c>
      <c r="P138" s="19">
        <f t="shared" si="26"/>
        <v>0</v>
      </c>
      <c r="Q138" s="19">
        <f t="shared" si="26"/>
        <v>0</v>
      </c>
      <c r="R138" s="19">
        <f t="shared" si="26"/>
        <v>0</v>
      </c>
      <c r="S138" s="19">
        <f t="shared" si="26"/>
        <v>0</v>
      </c>
      <c r="T138" s="19">
        <f t="shared" si="26"/>
        <v>0</v>
      </c>
      <c r="U138" s="19">
        <f t="shared" si="26"/>
        <v>0</v>
      </c>
      <c r="V138" s="19">
        <f t="shared" si="26"/>
        <v>6</v>
      </c>
      <c r="W138" s="19">
        <f t="shared" si="26"/>
        <v>2</v>
      </c>
      <c r="X138" s="19">
        <f t="shared" si="26"/>
        <v>4</v>
      </c>
      <c r="Y138" s="19">
        <f t="shared" si="26"/>
        <v>0</v>
      </c>
      <c r="Z138" s="19">
        <f t="shared" si="26"/>
        <v>0</v>
      </c>
      <c r="AA138" s="19">
        <f t="shared" si="26"/>
        <v>0</v>
      </c>
      <c r="AB138" s="19">
        <f t="shared" si="26"/>
        <v>0</v>
      </c>
      <c r="AC138" s="19">
        <f t="shared" si="26"/>
        <v>0</v>
      </c>
      <c r="AD138" s="19">
        <f t="shared" si="26"/>
        <v>0</v>
      </c>
      <c r="AE138" s="19">
        <f t="shared" si="26"/>
        <v>0</v>
      </c>
      <c r="AF138" s="19">
        <f t="shared" si="26"/>
        <v>0</v>
      </c>
      <c r="AG138" s="19">
        <f t="shared" si="26"/>
        <v>0</v>
      </c>
      <c r="AH138" s="19">
        <f t="shared" si="26"/>
        <v>3</v>
      </c>
      <c r="AI138" s="19">
        <f t="shared" si="26"/>
        <v>0</v>
      </c>
      <c r="AJ138" s="19">
        <f t="shared" si="26"/>
        <v>3</v>
      </c>
      <c r="AK138" s="19">
        <f t="shared" si="26"/>
        <v>0</v>
      </c>
      <c r="AL138" s="19">
        <f t="shared" si="26"/>
        <v>0</v>
      </c>
      <c r="AM138" s="19">
        <f t="shared" si="26"/>
        <v>0</v>
      </c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3.5" customHeight="1" x14ac:dyDescent="0.2">
      <c r="A139" s="16"/>
      <c r="B139" s="27" t="s">
        <v>125</v>
      </c>
      <c r="C139" s="28"/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x14ac:dyDescent="0.2">
      <c r="A140" s="16"/>
      <c r="B140" s="27" t="s">
        <v>126</v>
      </c>
      <c r="C140" s="28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x14ac:dyDescent="0.2">
      <c r="A141" s="16"/>
      <c r="B141" s="27" t="s">
        <v>127</v>
      </c>
      <c r="C141" s="28"/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x14ac:dyDescent="0.2">
      <c r="A142" s="16"/>
      <c r="B142" s="27" t="s">
        <v>128</v>
      </c>
      <c r="C142" s="28"/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x14ac:dyDescent="0.2">
      <c r="A143" s="16"/>
      <c r="B143" s="27" t="s">
        <v>129</v>
      </c>
      <c r="C143" s="28"/>
      <c r="D143" s="24">
        <v>1</v>
      </c>
      <c r="E143" s="24">
        <v>0</v>
      </c>
      <c r="F143" s="24">
        <v>1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1</v>
      </c>
      <c r="AI143" s="24">
        <v>0</v>
      </c>
      <c r="AJ143" s="24">
        <v>1</v>
      </c>
      <c r="AK143" s="24">
        <v>0</v>
      </c>
      <c r="AL143" s="24">
        <v>0</v>
      </c>
      <c r="AM143" s="24">
        <v>0</v>
      </c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4.25" customHeight="1" x14ac:dyDescent="0.2">
      <c r="A144" s="16"/>
      <c r="B144" s="27" t="s">
        <v>130</v>
      </c>
      <c r="C144" s="28"/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x14ac:dyDescent="0.2">
      <c r="A145" s="16"/>
      <c r="B145" s="27" t="s">
        <v>131</v>
      </c>
      <c r="C145" s="28"/>
      <c r="D145" s="24">
        <v>1</v>
      </c>
      <c r="E145" s="24">
        <v>0</v>
      </c>
      <c r="F145" s="24">
        <v>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1</v>
      </c>
      <c r="AI145" s="24">
        <v>0</v>
      </c>
      <c r="AJ145" s="24">
        <v>1</v>
      </c>
      <c r="AK145" s="24">
        <v>0</v>
      </c>
      <c r="AL145" s="24">
        <v>0</v>
      </c>
      <c r="AM145" s="24">
        <v>0</v>
      </c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x14ac:dyDescent="0.2">
      <c r="A146" s="16"/>
      <c r="B146" s="27" t="s">
        <v>132</v>
      </c>
      <c r="C146" s="28"/>
      <c r="D146" s="24">
        <v>1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1</v>
      </c>
      <c r="AI146" s="24">
        <v>0</v>
      </c>
      <c r="AJ146" s="24">
        <v>1</v>
      </c>
      <c r="AK146" s="24">
        <v>0</v>
      </c>
      <c r="AL146" s="24">
        <v>0</v>
      </c>
      <c r="AM146" s="24">
        <v>0</v>
      </c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x14ac:dyDescent="0.2">
      <c r="A147" s="16"/>
      <c r="B147" s="27" t="s">
        <v>133</v>
      </c>
      <c r="C147" s="28"/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x14ac:dyDescent="0.2">
      <c r="A148" s="16"/>
      <c r="B148" s="27" t="s">
        <v>134</v>
      </c>
      <c r="C148" s="28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x14ac:dyDescent="0.2">
      <c r="A149" s="16"/>
      <c r="B149" s="27" t="s">
        <v>135</v>
      </c>
      <c r="C149" s="28"/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x14ac:dyDescent="0.2">
      <c r="A150" s="16"/>
      <c r="B150" s="27" t="s">
        <v>136</v>
      </c>
      <c r="C150" s="28"/>
      <c r="D150" s="24">
        <v>1</v>
      </c>
      <c r="E150" s="24">
        <v>0</v>
      </c>
      <c r="F150" s="24">
        <v>1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1</v>
      </c>
      <c r="W150" s="24">
        <v>0</v>
      </c>
      <c r="X150" s="24">
        <v>1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x14ac:dyDescent="0.2">
      <c r="A151" s="16"/>
      <c r="B151" s="27" t="s">
        <v>137</v>
      </c>
      <c r="C151" s="28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x14ac:dyDescent="0.2">
      <c r="A152" s="16"/>
      <c r="B152" s="27" t="s">
        <v>138</v>
      </c>
      <c r="C152" s="28"/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x14ac:dyDescent="0.2">
      <c r="A153" s="16"/>
      <c r="B153" s="27" t="s">
        <v>139</v>
      </c>
      <c r="C153" s="28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x14ac:dyDescent="0.2">
      <c r="A154" s="16"/>
      <c r="B154" s="27" t="s">
        <v>140</v>
      </c>
      <c r="C154" s="28"/>
      <c r="D154" s="24">
        <v>6</v>
      </c>
      <c r="E154" s="24">
        <v>3</v>
      </c>
      <c r="F154" s="24">
        <v>3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1</v>
      </c>
      <c r="N154" s="24">
        <v>1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5</v>
      </c>
      <c r="W154" s="24">
        <v>2</v>
      </c>
      <c r="X154" s="24">
        <v>3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x14ac:dyDescent="0.2">
      <c r="A155" s="16"/>
      <c r="B155" s="27" t="s">
        <v>141</v>
      </c>
      <c r="C155" s="28"/>
      <c r="D155" s="24">
        <v>2</v>
      </c>
      <c r="E155" s="24">
        <v>2</v>
      </c>
      <c r="F155" s="24">
        <v>0</v>
      </c>
      <c r="G155" s="24">
        <v>1</v>
      </c>
      <c r="H155" s="24">
        <v>1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x14ac:dyDescent="0.2">
      <c r="A156" s="16"/>
      <c r="B156" s="27" t="s">
        <v>142</v>
      </c>
      <c r="C156" s="28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x14ac:dyDescent="0.2">
      <c r="A157" s="16"/>
      <c r="B157" s="27" t="s">
        <v>124</v>
      </c>
      <c r="C157" s="28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x14ac:dyDescent="0.2">
      <c r="A158" s="16"/>
      <c r="B158" s="16"/>
      <c r="C158" s="17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25"/>
      <c r="S158" s="11"/>
      <c r="T158" s="11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3.5" customHeight="1" x14ac:dyDescent="0.2">
      <c r="A159" s="29" t="s">
        <v>18</v>
      </c>
      <c r="B159" s="29"/>
      <c r="C159" s="30"/>
      <c r="D159" s="19">
        <f>SUM(D160:D161)</f>
        <v>8</v>
      </c>
      <c r="E159" s="19">
        <f t="shared" ref="E159:AM159" si="27">SUM(E160:E161)</f>
        <v>4</v>
      </c>
      <c r="F159" s="19">
        <f t="shared" si="27"/>
        <v>4</v>
      </c>
      <c r="G159" s="19">
        <f t="shared" si="27"/>
        <v>0</v>
      </c>
      <c r="H159" s="19">
        <f t="shared" si="27"/>
        <v>0</v>
      </c>
      <c r="I159" s="19">
        <f t="shared" si="27"/>
        <v>0</v>
      </c>
      <c r="J159" s="19">
        <f t="shared" si="27"/>
        <v>0</v>
      </c>
      <c r="K159" s="19">
        <f t="shared" si="27"/>
        <v>0</v>
      </c>
      <c r="L159" s="19">
        <f t="shared" si="27"/>
        <v>0</v>
      </c>
      <c r="M159" s="19">
        <f t="shared" si="27"/>
        <v>2</v>
      </c>
      <c r="N159" s="19">
        <f t="shared" si="27"/>
        <v>2</v>
      </c>
      <c r="O159" s="19">
        <f t="shared" si="27"/>
        <v>0</v>
      </c>
      <c r="P159" s="19">
        <f t="shared" si="27"/>
        <v>0</v>
      </c>
      <c r="Q159" s="19">
        <f t="shared" si="27"/>
        <v>0</v>
      </c>
      <c r="R159" s="19">
        <f t="shared" si="27"/>
        <v>0</v>
      </c>
      <c r="S159" s="19">
        <f t="shared" si="27"/>
        <v>0</v>
      </c>
      <c r="T159" s="19">
        <f t="shared" si="27"/>
        <v>0</v>
      </c>
      <c r="U159" s="19">
        <f t="shared" si="27"/>
        <v>0</v>
      </c>
      <c r="V159" s="19">
        <f t="shared" si="27"/>
        <v>4</v>
      </c>
      <c r="W159" s="19">
        <f t="shared" si="27"/>
        <v>2</v>
      </c>
      <c r="X159" s="19">
        <f t="shared" si="27"/>
        <v>2</v>
      </c>
      <c r="Y159" s="19">
        <f t="shared" si="27"/>
        <v>0</v>
      </c>
      <c r="Z159" s="19">
        <f t="shared" si="27"/>
        <v>0</v>
      </c>
      <c r="AA159" s="19">
        <f t="shared" si="27"/>
        <v>0</v>
      </c>
      <c r="AB159" s="19">
        <f t="shared" si="27"/>
        <v>0</v>
      </c>
      <c r="AC159" s="19">
        <f t="shared" si="27"/>
        <v>0</v>
      </c>
      <c r="AD159" s="19">
        <f t="shared" si="27"/>
        <v>0</v>
      </c>
      <c r="AE159" s="19">
        <f t="shared" si="27"/>
        <v>0</v>
      </c>
      <c r="AF159" s="19">
        <f t="shared" si="27"/>
        <v>0</v>
      </c>
      <c r="AG159" s="19">
        <f t="shared" si="27"/>
        <v>0</v>
      </c>
      <c r="AH159" s="19">
        <f t="shared" si="27"/>
        <v>2</v>
      </c>
      <c r="AI159" s="19">
        <f t="shared" si="27"/>
        <v>0</v>
      </c>
      <c r="AJ159" s="19">
        <f t="shared" si="27"/>
        <v>2</v>
      </c>
      <c r="AK159" s="19">
        <f t="shared" si="27"/>
        <v>0</v>
      </c>
      <c r="AL159" s="19">
        <f t="shared" si="27"/>
        <v>0</v>
      </c>
      <c r="AM159" s="19">
        <f t="shared" si="27"/>
        <v>0</v>
      </c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3.5" customHeight="1" x14ac:dyDescent="0.2">
      <c r="A160" s="16"/>
      <c r="B160" s="27" t="s">
        <v>143</v>
      </c>
      <c r="C160" s="28"/>
      <c r="D160" s="24">
        <v>5</v>
      </c>
      <c r="E160" s="24">
        <v>2</v>
      </c>
      <c r="F160" s="24">
        <v>3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4</v>
      </c>
      <c r="W160" s="24">
        <v>2</v>
      </c>
      <c r="X160" s="24">
        <v>2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1</v>
      </c>
      <c r="AI160" s="24">
        <v>0</v>
      </c>
      <c r="AJ160" s="24">
        <v>1</v>
      </c>
      <c r="AK160" s="24">
        <v>0</v>
      </c>
      <c r="AL160" s="24">
        <v>0</v>
      </c>
      <c r="AM160" s="24">
        <v>0</v>
      </c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3.5" customHeight="1" x14ac:dyDescent="0.2">
      <c r="A161" s="16"/>
      <c r="B161" s="31" t="s">
        <v>6</v>
      </c>
      <c r="C161" s="32"/>
      <c r="D161" s="19">
        <f>SUM(D162:D168)</f>
        <v>3</v>
      </c>
      <c r="E161" s="19">
        <f t="shared" ref="E161:AM161" si="28">SUM(E162:E168)</f>
        <v>2</v>
      </c>
      <c r="F161" s="19">
        <f t="shared" si="28"/>
        <v>1</v>
      </c>
      <c r="G161" s="19">
        <f t="shared" si="28"/>
        <v>0</v>
      </c>
      <c r="H161" s="19">
        <f t="shared" si="28"/>
        <v>0</v>
      </c>
      <c r="I161" s="19">
        <f t="shared" si="28"/>
        <v>0</v>
      </c>
      <c r="J161" s="19">
        <f t="shared" si="28"/>
        <v>0</v>
      </c>
      <c r="K161" s="19">
        <f t="shared" si="28"/>
        <v>0</v>
      </c>
      <c r="L161" s="19">
        <f t="shared" si="28"/>
        <v>0</v>
      </c>
      <c r="M161" s="19">
        <f t="shared" si="28"/>
        <v>2</v>
      </c>
      <c r="N161" s="19">
        <f t="shared" si="28"/>
        <v>2</v>
      </c>
      <c r="O161" s="19">
        <f t="shared" si="28"/>
        <v>0</v>
      </c>
      <c r="P161" s="19">
        <f t="shared" si="28"/>
        <v>0</v>
      </c>
      <c r="Q161" s="19">
        <f t="shared" si="28"/>
        <v>0</v>
      </c>
      <c r="R161" s="19">
        <f t="shared" si="28"/>
        <v>0</v>
      </c>
      <c r="S161" s="19">
        <f t="shared" si="28"/>
        <v>0</v>
      </c>
      <c r="T161" s="19">
        <f t="shared" si="28"/>
        <v>0</v>
      </c>
      <c r="U161" s="19">
        <f t="shared" si="28"/>
        <v>0</v>
      </c>
      <c r="V161" s="19">
        <f t="shared" si="28"/>
        <v>0</v>
      </c>
      <c r="W161" s="19">
        <f t="shared" si="28"/>
        <v>0</v>
      </c>
      <c r="X161" s="19">
        <f t="shared" si="28"/>
        <v>0</v>
      </c>
      <c r="Y161" s="19">
        <f t="shared" si="28"/>
        <v>0</v>
      </c>
      <c r="Z161" s="19">
        <f t="shared" si="28"/>
        <v>0</v>
      </c>
      <c r="AA161" s="19">
        <f t="shared" si="28"/>
        <v>0</v>
      </c>
      <c r="AB161" s="19">
        <f t="shared" si="28"/>
        <v>0</v>
      </c>
      <c r="AC161" s="19">
        <f t="shared" si="28"/>
        <v>0</v>
      </c>
      <c r="AD161" s="19">
        <f t="shared" si="28"/>
        <v>0</v>
      </c>
      <c r="AE161" s="19">
        <f t="shared" si="28"/>
        <v>0</v>
      </c>
      <c r="AF161" s="19">
        <f t="shared" si="28"/>
        <v>0</v>
      </c>
      <c r="AG161" s="19">
        <f t="shared" si="28"/>
        <v>0</v>
      </c>
      <c r="AH161" s="19">
        <f t="shared" si="28"/>
        <v>1</v>
      </c>
      <c r="AI161" s="19">
        <f t="shared" si="28"/>
        <v>0</v>
      </c>
      <c r="AJ161" s="19">
        <f t="shared" si="28"/>
        <v>1</v>
      </c>
      <c r="AK161" s="19">
        <f t="shared" si="28"/>
        <v>0</v>
      </c>
      <c r="AL161" s="19">
        <f t="shared" si="28"/>
        <v>0</v>
      </c>
      <c r="AM161" s="19">
        <f t="shared" si="28"/>
        <v>0</v>
      </c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x14ac:dyDescent="0.2">
      <c r="A162" s="16"/>
      <c r="B162" s="27" t="s">
        <v>144</v>
      </c>
      <c r="C162" s="28"/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4.25" customHeight="1" x14ac:dyDescent="0.2">
      <c r="A163" s="16"/>
      <c r="B163" s="27" t="s">
        <v>145</v>
      </c>
      <c r="C163" s="28"/>
      <c r="D163" s="24">
        <v>1</v>
      </c>
      <c r="E163" s="24">
        <v>0</v>
      </c>
      <c r="F163" s="24">
        <v>1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1</v>
      </c>
      <c r="AI163" s="24">
        <v>0</v>
      </c>
      <c r="AJ163" s="24">
        <v>1</v>
      </c>
      <c r="AK163" s="24">
        <v>0</v>
      </c>
      <c r="AL163" s="24">
        <v>0</v>
      </c>
      <c r="AM163" s="24">
        <v>0</v>
      </c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x14ac:dyDescent="0.2">
      <c r="A164" s="16"/>
      <c r="B164" s="27" t="s">
        <v>146</v>
      </c>
      <c r="C164" s="28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x14ac:dyDescent="0.2">
      <c r="A165" s="16"/>
      <c r="B165" s="27" t="s">
        <v>147</v>
      </c>
      <c r="C165" s="28"/>
      <c r="D165" s="24">
        <v>2</v>
      </c>
      <c r="E165" s="24">
        <v>2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2</v>
      </c>
      <c r="N165" s="24">
        <v>2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x14ac:dyDescent="0.2">
      <c r="A166" s="16"/>
      <c r="B166" s="27" t="s">
        <v>148</v>
      </c>
      <c r="C166" s="28"/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x14ac:dyDescent="0.2">
      <c r="A167" s="16"/>
      <c r="B167" s="27" t="s">
        <v>149</v>
      </c>
      <c r="C167" s="28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x14ac:dyDescent="0.2">
      <c r="A168" s="16"/>
      <c r="B168" s="27" t="s">
        <v>150</v>
      </c>
      <c r="C168" s="28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x14ac:dyDescent="0.2">
      <c r="A169" s="16"/>
      <c r="B169" s="16"/>
      <c r="C169" s="17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25"/>
      <c r="S169" s="11"/>
      <c r="T169" s="11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3.5" customHeight="1" x14ac:dyDescent="0.2">
      <c r="A170" s="29" t="s">
        <v>19</v>
      </c>
      <c r="B170" s="29"/>
      <c r="C170" s="30"/>
      <c r="D170" s="19">
        <f>SUM(D171:D172)</f>
        <v>30</v>
      </c>
      <c r="E170" s="19">
        <f t="shared" ref="E170:AM170" si="29">SUM(E171:E172)</f>
        <v>15</v>
      </c>
      <c r="F170" s="19">
        <f t="shared" si="29"/>
        <v>15</v>
      </c>
      <c r="G170" s="19">
        <f t="shared" si="29"/>
        <v>2</v>
      </c>
      <c r="H170" s="19">
        <f t="shared" si="29"/>
        <v>1</v>
      </c>
      <c r="I170" s="19">
        <f t="shared" si="29"/>
        <v>1</v>
      </c>
      <c r="J170" s="19">
        <f t="shared" si="29"/>
        <v>0</v>
      </c>
      <c r="K170" s="19">
        <f t="shared" si="29"/>
        <v>0</v>
      </c>
      <c r="L170" s="19">
        <f t="shared" si="29"/>
        <v>0</v>
      </c>
      <c r="M170" s="19">
        <f t="shared" si="29"/>
        <v>1</v>
      </c>
      <c r="N170" s="19">
        <f t="shared" si="29"/>
        <v>1</v>
      </c>
      <c r="O170" s="19">
        <f t="shared" si="29"/>
        <v>0</v>
      </c>
      <c r="P170" s="19">
        <f t="shared" si="29"/>
        <v>0</v>
      </c>
      <c r="Q170" s="19">
        <f t="shared" si="29"/>
        <v>0</v>
      </c>
      <c r="R170" s="19">
        <f t="shared" si="29"/>
        <v>0</v>
      </c>
      <c r="S170" s="19">
        <f t="shared" si="29"/>
        <v>0</v>
      </c>
      <c r="T170" s="19">
        <f t="shared" si="29"/>
        <v>0</v>
      </c>
      <c r="U170" s="19">
        <f t="shared" si="29"/>
        <v>0</v>
      </c>
      <c r="V170" s="19">
        <f t="shared" si="29"/>
        <v>20</v>
      </c>
      <c r="W170" s="19">
        <f t="shared" si="29"/>
        <v>13</v>
      </c>
      <c r="X170" s="19">
        <f t="shared" si="29"/>
        <v>7</v>
      </c>
      <c r="Y170" s="19">
        <f t="shared" si="29"/>
        <v>0</v>
      </c>
      <c r="Z170" s="19">
        <f t="shared" si="29"/>
        <v>0</v>
      </c>
      <c r="AA170" s="19">
        <f t="shared" si="29"/>
        <v>0</v>
      </c>
      <c r="AB170" s="19">
        <f t="shared" si="29"/>
        <v>1</v>
      </c>
      <c r="AC170" s="19">
        <f t="shared" si="29"/>
        <v>0</v>
      </c>
      <c r="AD170" s="19">
        <f t="shared" si="29"/>
        <v>1</v>
      </c>
      <c r="AE170" s="19">
        <f t="shared" si="29"/>
        <v>0</v>
      </c>
      <c r="AF170" s="19">
        <f t="shared" si="29"/>
        <v>0</v>
      </c>
      <c r="AG170" s="19">
        <f t="shared" si="29"/>
        <v>0</v>
      </c>
      <c r="AH170" s="19">
        <f t="shared" si="29"/>
        <v>6</v>
      </c>
      <c r="AI170" s="19">
        <f t="shared" si="29"/>
        <v>0</v>
      </c>
      <c r="AJ170" s="19">
        <f t="shared" si="29"/>
        <v>6</v>
      </c>
      <c r="AK170" s="19">
        <f t="shared" si="29"/>
        <v>0</v>
      </c>
      <c r="AL170" s="19">
        <f t="shared" si="29"/>
        <v>0</v>
      </c>
      <c r="AM170" s="19">
        <f t="shared" si="29"/>
        <v>0</v>
      </c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x14ac:dyDescent="0.2">
      <c r="A171" s="16"/>
      <c r="B171" s="27" t="s">
        <v>151</v>
      </c>
      <c r="C171" s="28"/>
      <c r="D171" s="24">
        <v>23</v>
      </c>
      <c r="E171" s="24">
        <v>11</v>
      </c>
      <c r="F171" s="24">
        <v>12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1</v>
      </c>
      <c r="N171" s="24">
        <v>1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16</v>
      </c>
      <c r="W171" s="24">
        <v>10</v>
      </c>
      <c r="X171" s="24">
        <v>6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6</v>
      </c>
      <c r="AI171" s="24">
        <v>0</v>
      </c>
      <c r="AJ171" s="24">
        <v>6</v>
      </c>
      <c r="AK171" s="24">
        <v>0</v>
      </c>
      <c r="AL171" s="24">
        <v>0</v>
      </c>
      <c r="AM171" s="24">
        <v>0</v>
      </c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3.5" customHeight="1" x14ac:dyDescent="0.2">
      <c r="A172" s="16"/>
      <c r="B172" s="31" t="s">
        <v>6</v>
      </c>
      <c r="C172" s="32"/>
      <c r="D172" s="19">
        <f>SUM(D173:D181)</f>
        <v>7</v>
      </c>
      <c r="E172" s="19">
        <f t="shared" ref="E172:AM172" si="30">SUM(E173:E181)</f>
        <v>4</v>
      </c>
      <c r="F172" s="19">
        <f t="shared" si="30"/>
        <v>3</v>
      </c>
      <c r="G172" s="19">
        <f t="shared" si="30"/>
        <v>2</v>
      </c>
      <c r="H172" s="19">
        <f t="shared" si="30"/>
        <v>1</v>
      </c>
      <c r="I172" s="19">
        <f t="shared" si="30"/>
        <v>1</v>
      </c>
      <c r="J172" s="19">
        <f t="shared" si="30"/>
        <v>0</v>
      </c>
      <c r="K172" s="19">
        <f t="shared" si="30"/>
        <v>0</v>
      </c>
      <c r="L172" s="19">
        <f t="shared" si="30"/>
        <v>0</v>
      </c>
      <c r="M172" s="19">
        <f t="shared" si="30"/>
        <v>0</v>
      </c>
      <c r="N172" s="19">
        <f t="shared" si="30"/>
        <v>0</v>
      </c>
      <c r="O172" s="19">
        <f t="shared" si="30"/>
        <v>0</v>
      </c>
      <c r="P172" s="19">
        <f t="shared" si="30"/>
        <v>0</v>
      </c>
      <c r="Q172" s="19">
        <f t="shared" si="30"/>
        <v>0</v>
      </c>
      <c r="R172" s="19">
        <f t="shared" si="30"/>
        <v>0</v>
      </c>
      <c r="S172" s="19">
        <f t="shared" si="30"/>
        <v>0</v>
      </c>
      <c r="T172" s="19">
        <f t="shared" si="30"/>
        <v>0</v>
      </c>
      <c r="U172" s="19">
        <f t="shared" si="30"/>
        <v>0</v>
      </c>
      <c r="V172" s="19">
        <f t="shared" si="30"/>
        <v>4</v>
      </c>
      <c r="W172" s="19">
        <f t="shared" si="30"/>
        <v>3</v>
      </c>
      <c r="X172" s="19">
        <f t="shared" si="30"/>
        <v>1</v>
      </c>
      <c r="Y172" s="19">
        <f t="shared" si="30"/>
        <v>0</v>
      </c>
      <c r="Z172" s="19">
        <f t="shared" si="30"/>
        <v>0</v>
      </c>
      <c r="AA172" s="19">
        <f t="shared" si="30"/>
        <v>0</v>
      </c>
      <c r="AB172" s="19">
        <f t="shared" si="30"/>
        <v>1</v>
      </c>
      <c r="AC172" s="19">
        <f t="shared" si="30"/>
        <v>0</v>
      </c>
      <c r="AD172" s="19">
        <f t="shared" si="30"/>
        <v>1</v>
      </c>
      <c r="AE172" s="19">
        <f t="shared" si="30"/>
        <v>0</v>
      </c>
      <c r="AF172" s="19">
        <f t="shared" si="30"/>
        <v>0</v>
      </c>
      <c r="AG172" s="19">
        <f t="shared" si="30"/>
        <v>0</v>
      </c>
      <c r="AH172" s="19">
        <f t="shared" si="30"/>
        <v>0</v>
      </c>
      <c r="AI172" s="19">
        <f t="shared" si="30"/>
        <v>0</v>
      </c>
      <c r="AJ172" s="19">
        <f t="shared" si="30"/>
        <v>0</v>
      </c>
      <c r="AK172" s="19">
        <f t="shared" si="30"/>
        <v>0</v>
      </c>
      <c r="AL172" s="19">
        <f t="shared" si="30"/>
        <v>0</v>
      </c>
      <c r="AM172" s="19">
        <f t="shared" si="30"/>
        <v>0</v>
      </c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x14ac:dyDescent="0.2">
      <c r="A173" s="16"/>
      <c r="B173" s="27" t="s">
        <v>153</v>
      </c>
      <c r="C173" s="28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x14ac:dyDescent="0.2">
      <c r="A174" s="16"/>
      <c r="B174" s="27" t="s">
        <v>154</v>
      </c>
      <c r="C174" s="28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3.5" customHeight="1" x14ac:dyDescent="0.2">
      <c r="A175" s="16"/>
      <c r="B175" s="27" t="s">
        <v>155</v>
      </c>
      <c r="C175" s="28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x14ac:dyDescent="0.2">
      <c r="A176" s="16"/>
      <c r="B176" s="27" t="s">
        <v>156</v>
      </c>
      <c r="C176" s="28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4.25" customHeight="1" x14ac:dyDescent="0.2">
      <c r="A177" s="16"/>
      <c r="B177" s="27" t="s">
        <v>157</v>
      </c>
      <c r="C177" s="28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x14ac:dyDescent="0.2">
      <c r="A178" s="16"/>
      <c r="B178" s="27" t="s">
        <v>158</v>
      </c>
      <c r="C178" s="28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x14ac:dyDescent="0.2">
      <c r="A179" s="16"/>
      <c r="B179" s="27" t="s">
        <v>159</v>
      </c>
      <c r="C179" s="28"/>
      <c r="D179" s="24">
        <v>1</v>
      </c>
      <c r="E179" s="24">
        <v>1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1</v>
      </c>
      <c r="W179" s="24">
        <v>1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x14ac:dyDescent="0.2">
      <c r="A180" s="16"/>
      <c r="B180" s="27" t="s">
        <v>160</v>
      </c>
      <c r="C180" s="28"/>
      <c r="D180" s="24">
        <v>2</v>
      </c>
      <c r="E180" s="24">
        <v>1</v>
      </c>
      <c r="F180" s="24">
        <v>1</v>
      </c>
      <c r="G180" s="24">
        <v>1</v>
      </c>
      <c r="H180" s="24">
        <v>1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1</v>
      </c>
      <c r="AC180" s="24">
        <v>0</v>
      </c>
      <c r="AD180" s="24">
        <v>1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x14ac:dyDescent="0.2">
      <c r="A181" s="16"/>
      <c r="B181" s="27" t="s">
        <v>152</v>
      </c>
      <c r="C181" s="28"/>
      <c r="D181" s="24">
        <v>4</v>
      </c>
      <c r="E181" s="24">
        <v>2</v>
      </c>
      <c r="F181" s="24">
        <v>2</v>
      </c>
      <c r="G181" s="24">
        <v>1</v>
      </c>
      <c r="H181" s="24">
        <v>0</v>
      </c>
      <c r="I181" s="24">
        <v>1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3</v>
      </c>
      <c r="W181" s="24">
        <v>2</v>
      </c>
      <c r="X181" s="24">
        <v>1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x14ac:dyDescent="0.2">
      <c r="A182" s="16"/>
      <c r="B182" s="16"/>
      <c r="C182" s="17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25"/>
      <c r="S182" s="11"/>
      <c r="T182" s="11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27" customHeight="1" x14ac:dyDescent="0.2">
      <c r="A183" s="35" t="s">
        <v>20</v>
      </c>
      <c r="B183" s="36"/>
      <c r="C183" s="37"/>
      <c r="D183" s="19">
        <f>D184+D188</f>
        <v>40</v>
      </c>
      <c r="E183" s="19">
        <f t="shared" ref="E183:AM183" si="31">E184+E188</f>
        <v>23</v>
      </c>
      <c r="F183" s="19">
        <f t="shared" si="31"/>
        <v>17</v>
      </c>
      <c r="G183" s="19">
        <f t="shared" si="31"/>
        <v>0</v>
      </c>
      <c r="H183" s="19">
        <f t="shared" si="31"/>
        <v>0</v>
      </c>
      <c r="I183" s="19">
        <f t="shared" si="31"/>
        <v>0</v>
      </c>
      <c r="J183" s="19">
        <f t="shared" si="31"/>
        <v>0</v>
      </c>
      <c r="K183" s="19">
        <f t="shared" si="31"/>
        <v>0</v>
      </c>
      <c r="L183" s="19">
        <f t="shared" si="31"/>
        <v>0</v>
      </c>
      <c r="M183" s="19">
        <f t="shared" si="31"/>
        <v>1</v>
      </c>
      <c r="N183" s="19">
        <f t="shared" si="31"/>
        <v>1</v>
      </c>
      <c r="O183" s="19">
        <f t="shared" si="31"/>
        <v>0</v>
      </c>
      <c r="P183" s="19">
        <f t="shared" si="31"/>
        <v>0</v>
      </c>
      <c r="Q183" s="19">
        <f t="shared" si="31"/>
        <v>0</v>
      </c>
      <c r="R183" s="19">
        <f t="shared" si="31"/>
        <v>0</v>
      </c>
      <c r="S183" s="19">
        <f t="shared" si="31"/>
        <v>2</v>
      </c>
      <c r="T183" s="19">
        <f t="shared" si="31"/>
        <v>0</v>
      </c>
      <c r="U183" s="19">
        <f t="shared" si="31"/>
        <v>2</v>
      </c>
      <c r="V183" s="19">
        <f t="shared" si="31"/>
        <v>23</v>
      </c>
      <c r="W183" s="19">
        <f t="shared" si="31"/>
        <v>15</v>
      </c>
      <c r="X183" s="19">
        <f t="shared" si="31"/>
        <v>8</v>
      </c>
      <c r="Y183" s="19">
        <f t="shared" si="31"/>
        <v>0</v>
      </c>
      <c r="Z183" s="19">
        <f t="shared" si="31"/>
        <v>0</v>
      </c>
      <c r="AA183" s="19">
        <f t="shared" si="31"/>
        <v>0</v>
      </c>
      <c r="AB183" s="19">
        <f t="shared" si="31"/>
        <v>1</v>
      </c>
      <c r="AC183" s="19">
        <f t="shared" si="31"/>
        <v>0</v>
      </c>
      <c r="AD183" s="19">
        <f t="shared" si="31"/>
        <v>1</v>
      </c>
      <c r="AE183" s="19">
        <f t="shared" si="31"/>
        <v>0</v>
      </c>
      <c r="AF183" s="19">
        <f t="shared" si="31"/>
        <v>0</v>
      </c>
      <c r="AG183" s="19">
        <f t="shared" si="31"/>
        <v>0</v>
      </c>
      <c r="AH183" s="19">
        <f t="shared" si="31"/>
        <v>13</v>
      </c>
      <c r="AI183" s="19">
        <f t="shared" si="31"/>
        <v>7</v>
      </c>
      <c r="AJ183" s="19">
        <f t="shared" si="31"/>
        <v>6</v>
      </c>
      <c r="AK183" s="19">
        <f t="shared" si="31"/>
        <v>0</v>
      </c>
      <c r="AL183" s="19">
        <f t="shared" si="31"/>
        <v>0</v>
      </c>
      <c r="AM183" s="19">
        <f t="shared" si="31"/>
        <v>0</v>
      </c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ht="13.5" customHeight="1" x14ac:dyDescent="0.2">
      <c r="A184" s="15"/>
      <c r="B184" s="31" t="s">
        <v>5</v>
      </c>
      <c r="C184" s="32"/>
      <c r="D184" s="19">
        <f>SUM(D185:D187)</f>
        <v>25</v>
      </c>
      <c r="E184" s="19">
        <f t="shared" ref="E184:AM184" si="32">SUM(E185:E187)</f>
        <v>17</v>
      </c>
      <c r="F184" s="19">
        <f t="shared" si="32"/>
        <v>8</v>
      </c>
      <c r="G184" s="19">
        <f t="shared" si="32"/>
        <v>0</v>
      </c>
      <c r="H184" s="19">
        <f t="shared" si="32"/>
        <v>0</v>
      </c>
      <c r="I184" s="19">
        <f t="shared" si="32"/>
        <v>0</v>
      </c>
      <c r="J184" s="19">
        <f t="shared" si="32"/>
        <v>0</v>
      </c>
      <c r="K184" s="19">
        <f t="shared" si="32"/>
        <v>0</v>
      </c>
      <c r="L184" s="19">
        <f t="shared" si="32"/>
        <v>0</v>
      </c>
      <c r="M184" s="19">
        <f t="shared" si="32"/>
        <v>0</v>
      </c>
      <c r="N184" s="19">
        <f t="shared" si="32"/>
        <v>0</v>
      </c>
      <c r="O184" s="19">
        <f t="shared" si="32"/>
        <v>0</v>
      </c>
      <c r="P184" s="19">
        <f t="shared" si="32"/>
        <v>0</v>
      </c>
      <c r="Q184" s="19">
        <f t="shared" si="32"/>
        <v>0</v>
      </c>
      <c r="R184" s="19">
        <f t="shared" si="32"/>
        <v>0</v>
      </c>
      <c r="S184" s="19">
        <f t="shared" si="32"/>
        <v>2</v>
      </c>
      <c r="T184" s="19">
        <f t="shared" si="32"/>
        <v>0</v>
      </c>
      <c r="U184" s="19">
        <f t="shared" si="32"/>
        <v>2</v>
      </c>
      <c r="V184" s="19">
        <f t="shared" si="32"/>
        <v>14</v>
      </c>
      <c r="W184" s="19">
        <f t="shared" si="32"/>
        <v>11</v>
      </c>
      <c r="X184" s="19">
        <f t="shared" si="32"/>
        <v>3</v>
      </c>
      <c r="Y184" s="19">
        <f t="shared" si="32"/>
        <v>0</v>
      </c>
      <c r="Z184" s="19">
        <f t="shared" si="32"/>
        <v>0</v>
      </c>
      <c r="AA184" s="19">
        <f t="shared" si="32"/>
        <v>0</v>
      </c>
      <c r="AB184" s="19">
        <f t="shared" si="32"/>
        <v>0</v>
      </c>
      <c r="AC184" s="19">
        <f t="shared" si="32"/>
        <v>0</v>
      </c>
      <c r="AD184" s="19">
        <f t="shared" si="32"/>
        <v>0</v>
      </c>
      <c r="AE184" s="19">
        <f t="shared" si="32"/>
        <v>0</v>
      </c>
      <c r="AF184" s="19">
        <f t="shared" si="32"/>
        <v>0</v>
      </c>
      <c r="AG184" s="19">
        <f t="shared" si="32"/>
        <v>0</v>
      </c>
      <c r="AH184" s="19">
        <f t="shared" si="32"/>
        <v>9</v>
      </c>
      <c r="AI184" s="19">
        <f t="shared" si="32"/>
        <v>6</v>
      </c>
      <c r="AJ184" s="19">
        <f t="shared" si="32"/>
        <v>3</v>
      </c>
      <c r="AK184" s="19">
        <f t="shared" si="32"/>
        <v>0</v>
      </c>
      <c r="AL184" s="19">
        <f t="shared" si="32"/>
        <v>0</v>
      </c>
      <c r="AM184" s="19">
        <f t="shared" si="32"/>
        <v>0</v>
      </c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ht="13.5" customHeight="1" x14ac:dyDescent="0.2">
      <c r="A185" s="16"/>
      <c r="B185" s="27" t="s">
        <v>161</v>
      </c>
      <c r="C185" s="28"/>
      <c r="D185" s="24">
        <v>11</v>
      </c>
      <c r="E185" s="24">
        <v>8</v>
      </c>
      <c r="F185" s="24">
        <v>3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8</v>
      </c>
      <c r="W185" s="24">
        <v>7</v>
      </c>
      <c r="X185" s="24">
        <v>1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3</v>
      </c>
      <c r="AI185" s="24">
        <v>1</v>
      </c>
      <c r="AJ185" s="24">
        <v>2</v>
      </c>
      <c r="AK185" s="24">
        <v>0</v>
      </c>
      <c r="AL185" s="24">
        <v>0</v>
      </c>
      <c r="AM185" s="24">
        <v>0</v>
      </c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3.5" customHeight="1" x14ac:dyDescent="0.2">
      <c r="A186" s="16"/>
      <c r="B186" s="27" t="s">
        <v>162</v>
      </c>
      <c r="C186" s="28"/>
      <c r="D186" s="24">
        <v>11</v>
      </c>
      <c r="E186" s="24">
        <v>8</v>
      </c>
      <c r="F186" s="24">
        <v>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2</v>
      </c>
      <c r="T186" s="24">
        <v>0</v>
      </c>
      <c r="U186" s="24">
        <v>2</v>
      </c>
      <c r="V186" s="24">
        <v>4</v>
      </c>
      <c r="W186" s="24">
        <v>3</v>
      </c>
      <c r="X186" s="24">
        <v>1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5</v>
      </c>
      <c r="AI186" s="24">
        <v>5</v>
      </c>
      <c r="AJ186" s="24">
        <v>0</v>
      </c>
      <c r="AK186" s="24">
        <v>0</v>
      </c>
      <c r="AL186" s="24">
        <v>0</v>
      </c>
      <c r="AM186" s="24">
        <v>0</v>
      </c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x14ac:dyDescent="0.2">
      <c r="A187" s="16"/>
      <c r="B187" s="27" t="s">
        <v>163</v>
      </c>
      <c r="C187" s="28"/>
      <c r="D187" s="24">
        <v>3</v>
      </c>
      <c r="E187" s="24">
        <v>1</v>
      </c>
      <c r="F187" s="24">
        <v>2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2</v>
      </c>
      <c r="W187" s="24">
        <v>1</v>
      </c>
      <c r="X187" s="24">
        <v>1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1</v>
      </c>
      <c r="AI187" s="24">
        <v>0</v>
      </c>
      <c r="AJ187" s="24">
        <v>1</v>
      </c>
      <c r="AK187" s="24">
        <v>0</v>
      </c>
      <c r="AL187" s="24">
        <v>0</v>
      </c>
      <c r="AM187" s="24">
        <v>0</v>
      </c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ht="13.5" customHeight="1" x14ac:dyDescent="0.2">
      <c r="A188" s="16"/>
      <c r="B188" s="31" t="s">
        <v>6</v>
      </c>
      <c r="C188" s="32"/>
      <c r="D188" s="19">
        <f>SUM(D189:D203)</f>
        <v>15</v>
      </c>
      <c r="E188" s="19">
        <f t="shared" ref="E188:AM188" si="33">SUM(E189:E203)</f>
        <v>6</v>
      </c>
      <c r="F188" s="19">
        <f t="shared" si="33"/>
        <v>9</v>
      </c>
      <c r="G188" s="19">
        <f t="shared" si="33"/>
        <v>0</v>
      </c>
      <c r="H188" s="19">
        <f t="shared" si="33"/>
        <v>0</v>
      </c>
      <c r="I188" s="19">
        <f t="shared" si="33"/>
        <v>0</v>
      </c>
      <c r="J188" s="19">
        <f t="shared" si="33"/>
        <v>0</v>
      </c>
      <c r="K188" s="19">
        <f t="shared" si="33"/>
        <v>0</v>
      </c>
      <c r="L188" s="19">
        <f t="shared" si="33"/>
        <v>0</v>
      </c>
      <c r="M188" s="19">
        <f t="shared" si="33"/>
        <v>1</v>
      </c>
      <c r="N188" s="19">
        <f t="shared" si="33"/>
        <v>1</v>
      </c>
      <c r="O188" s="19">
        <f t="shared" si="33"/>
        <v>0</v>
      </c>
      <c r="P188" s="19">
        <f t="shared" si="33"/>
        <v>0</v>
      </c>
      <c r="Q188" s="19">
        <f t="shared" si="33"/>
        <v>0</v>
      </c>
      <c r="R188" s="19">
        <f t="shared" si="33"/>
        <v>0</v>
      </c>
      <c r="S188" s="19">
        <f t="shared" si="33"/>
        <v>0</v>
      </c>
      <c r="T188" s="19">
        <f t="shared" si="33"/>
        <v>0</v>
      </c>
      <c r="U188" s="19">
        <f t="shared" si="33"/>
        <v>0</v>
      </c>
      <c r="V188" s="19">
        <f t="shared" si="33"/>
        <v>9</v>
      </c>
      <c r="W188" s="19">
        <f t="shared" si="33"/>
        <v>4</v>
      </c>
      <c r="X188" s="19">
        <f t="shared" si="33"/>
        <v>5</v>
      </c>
      <c r="Y188" s="19">
        <f t="shared" si="33"/>
        <v>0</v>
      </c>
      <c r="Z188" s="19">
        <f t="shared" si="33"/>
        <v>0</v>
      </c>
      <c r="AA188" s="19">
        <f t="shared" si="33"/>
        <v>0</v>
      </c>
      <c r="AB188" s="19">
        <f t="shared" si="33"/>
        <v>1</v>
      </c>
      <c r="AC188" s="19">
        <f t="shared" si="33"/>
        <v>0</v>
      </c>
      <c r="AD188" s="19">
        <f t="shared" si="33"/>
        <v>1</v>
      </c>
      <c r="AE188" s="19">
        <f t="shared" si="33"/>
        <v>0</v>
      </c>
      <c r="AF188" s="19">
        <f t="shared" si="33"/>
        <v>0</v>
      </c>
      <c r="AG188" s="19">
        <f t="shared" si="33"/>
        <v>0</v>
      </c>
      <c r="AH188" s="19">
        <f t="shared" si="33"/>
        <v>4</v>
      </c>
      <c r="AI188" s="19">
        <f t="shared" si="33"/>
        <v>1</v>
      </c>
      <c r="AJ188" s="19">
        <f t="shared" si="33"/>
        <v>3</v>
      </c>
      <c r="AK188" s="19">
        <f t="shared" si="33"/>
        <v>0</v>
      </c>
      <c r="AL188" s="19">
        <f t="shared" si="33"/>
        <v>0</v>
      </c>
      <c r="AM188" s="19">
        <f t="shared" si="33"/>
        <v>0</v>
      </c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x14ac:dyDescent="0.2">
      <c r="A189" s="16"/>
      <c r="B189" s="27" t="s">
        <v>164</v>
      </c>
      <c r="C189" s="28"/>
      <c r="D189" s="24">
        <v>2</v>
      </c>
      <c r="E189" s="24">
        <v>1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2</v>
      </c>
      <c r="W189" s="24">
        <v>1</v>
      </c>
      <c r="X189" s="24">
        <v>1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x14ac:dyDescent="0.2">
      <c r="A190" s="16"/>
      <c r="B190" s="27" t="s">
        <v>165</v>
      </c>
      <c r="C190" s="28"/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ht="14.25" customHeight="1" x14ac:dyDescent="0.2">
      <c r="A191" s="16"/>
      <c r="B191" s="27" t="s">
        <v>166</v>
      </c>
      <c r="C191" s="28"/>
      <c r="D191" s="24">
        <v>1</v>
      </c>
      <c r="E191" s="24">
        <v>0</v>
      </c>
      <c r="F191" s="24">
        <v>1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1</v>
      </c>
      <c r="AI191" s="24">
        <v>0</v>
      </c>
      <c r="AJ191" s="24">
        <v>1</v>
      </c>
      <c r="AK191" s="24">
        <v>0</v>
      </c>
      <c r="AL191" s="24">
        <v>0</v>
      </c>
      <c r="AM191" s="24">
        <v>0</v>
      </c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x14ac:dyDescent="0.2">
      <c r="A192" s="16"/>
      <c r="B192" s="27" t="s">
        <v>167</v>
      </c>
      <c r="C192" s="28"/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x14ac:dyDescent="0.2">
      <c r="A193" s="16"/>
      <c r="B193" s="27" t="s">
        <v>168</v>
      </c>
      <c r="C193" s="28"/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x14ac:dyDescent="0.2">
      <c r="A194" s="16"/>
      <c r="B194" s="27" t="s">
        <v>169</v>
      </c>
      <c r="C194" s="28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1:55" x14ac:dyDescent="0.2">
      <c r="A195" s="16"/>
      <c r="B195" s="27" t="s">
        <v>170</v>
      </c>
      <c r="C195" s="28"/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x14ac:dyDescent="0.2">
      <c r="A196" s="16"/>
      <c r="B196" s="27" t="s">
        <v>171</v>
      </c>
      <c r="C196" s="28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x14ac:dyDescent="0.2">
      <c r="A197" s="16"/>
      <c r="B197" s="27" t="s">
        <v>172</v>
      </c>
      <c r="C197" s="28"/>
      <c r="D197" s="24">
        <v>10</v>
      </c>
      <c r="E197" s="24">
        <v>4</v>
      </c>
      <c r="F197" s="24">
        <v>6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</v>
      </c>
      <c r="N197" s="24">
        <v>1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6</v>
      </c>
      <c r="W197" s="24">
        <v>2</v>
      </c>
      <c r="X197" s="24">
        <v>4</v>
      </c>
      <c r="Y197" s="24">
        <v>0</v>
      </c>
      <c r="Z197" s="24">
        <v>0</v>
      </c>
      <c r="AA197" s="24">
        <v>0</v>
      </c>
      <c r="AB197" s="24">
        <v>1</v>
      </c>
      <c r="AC197" s="24">
        <v>0</v>
      </c>
      <c r="AD197" s="24">
        <v>1</v>
      </c>
      <c r="AE197" s="24">
        <v>0</v>
      </c>
      <c r="AF197" s="24">
        <v>0</v>
      </c>
      <c r="AG197" s="24">
        <v>0</v>
      </c>
      <c r="AH197" s="24">
        <v>2</v>
      </c>
      <c r="AI197" s="24">
        <v>1</v>
      </c>
      <c r="AJ197" s="24">
        <v>1</v>
      </c>
      <c r="AK197" s="24">
        <v>0</v>
      </c>
      <c r="AL197" s="24">
        <v>0</v>
      </c>
      <c r="AM197" s="24">
        <v>0</v>
      </c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x14ac:dyDescent="0.2">
      <c r="A198" s="16"/>
      <c r="B198" s="27" t="s">
        <v>173</v>
      </c>
      <c r="C198" s="28"/>
      <c r="D198" s="24">
        <v>1</v>
      </c>
      <c r="E198" s="24">
        <v>0</v>
      </c>
      <c r="F198" s="24">
        <v>1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1</v>
      </c>
      <c r="AI198" s="24">
        <v>0</v>
      </c>
      <c r="AJ198" s="24">
        <v>1</v>
      </c>
      <c r="AK198" s="24">
        <v>0</v>
      </c>
      <c r="AL198" s="24">
        <v>0</v>
      </c>
      <c r="AM198" s="24">
        <v>0</v>
      </c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x14ac:dyDescent="0.2">
      <c r="A199" s="16"/>
      <c r="B199" s="27" t="s">
        <v>174</v>
      </c>
      <c r="C199" s="28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1:55" x14ac:dyDescent="0.2">
      <c r="A200" s="16"/>
      <c r="B200" s="27" t="s">
        <v>175</v>
      </c>
      <c r="C200" s="28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x14ac:dyDescent="0.2">
      <c r="A201" s="16"/>
      <c r="B201" s="27" t="s">
        <v>176</v>
      </c>
      <c r="C201" s="28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x14ac:dyDescent="0.2">
      <c r="A202" s="16"/>
      <c r="B202" s="27" t="s">
        <v>177</v>
      </c>
      <c r="C202" s="28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x14ac:dyDescent="0.2">
      <c r="A203" s="16"/>
      <c r="B203" s="27" t="s">
        <v>8</v>
      </c>
      <c r="C203" s="28"/>
      <c r="D203" s="24">
        <v>1</v>
      </c>
      <c r="E203" s="24">
        <v>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1</v>
      </c>
      <c r="W203" s="24">
        <v>1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x14ac:dyDescent="0.2">
      <c r="A204" s="16"/>
      <c r="B204" s="16"/>
      <c r="C204" s="17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5"/>
      <c r="S204" s="11"/>
      <c r="T204" s="11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x14ac:dyDescent="0.2">
      <c r="A205" s="29" t="s">
        <v>22</v>
      </c>
      <c r="B205" s="29"/>
      <c r="C205" s="30"/>
      <c r="D205" s="19">
        <f>SUM(D206:D207)</f>
        <v>29</v>
      </c>
      <c r="E205" s="19">
        <f t="shared" ref="E205:AM205" si="34">SUM(E206:E207)</f>
        <v>14</v>
      </c>
      <c r="F205" s="19">
        <f t="shared" si="34"/>
        <v>15</v>
      </c>
      <c r="G205" s="19">
        <f t="shared" si="34"/>
        <v>0</v>
      </c>
      <c r="H205" s="19">
        <f t="shared" si="34"/>
        <v>0</v>
      </c>
      <c r="I205" s="19">
        <f t="shared" si="34"/>
        <v>0</v>
      </c>
      <c r="J205" s="19">
        <f t="shared" si="34"/>
        <v>0</v>
      </c>
      <c r="K205" s="19">
        <f t="shared" si="34"/>
        <v>0</v>
      </c>
      <c r="L205" s="19">
        <f t="shared" si="34"/>
        <v>0</v>
      </c>
      <c r="M205" s="19">
        <f t="shared" si="34"/>
        <v>0</v>
      </c>
      <c r="N205" s="19">
        <f t="shared" si="34"/>
        <v>0</v>
      </c>
      <c r="O205" s="19">
        <f t="shared" si="34"/>
        <v>0</v>
      </c>
      <c r="P205" s="19">
        <f t="shared" si="34"/>
        <v>0</v>
      </c>
      <c r="Q205" s="19">
        <f t="shared" si="34"/>
        <v>0</v>
      </c>
      <c r="R205" s="19">
        <f t="shared" si="34"/>
        <v>0</v>
      </c>
      <c r="S205" s="19">
        <f t="shared" si="34"/>
        <v>0</v>
      </c>
      <c r="T205" s="19">
        <f t="shared" si="34"/>
        <v>0</v>
      </c>
      <c r="U205" s="19">
        <f t="shared" si="34"/>
        <v>0</v>
      </c>
      <c r="V205" s="19">
        <f t="shared" si="34"/>
        <v>16</v>
      </c>
      <c r="W205" s="19">
        <f t="shared" si="34"/>
        <v>10</v>
      </c>
      <c r="X205" s="19">
        <f t="shared" si="34"/>
        <v>6</v>
      </c>
      <c r="Y205" s="19">
        <f t="shared" si="34"/>
        <v>0</v>
      </c>
      <c r="Z205" s="19">
        <f t="shared" si="34"/>
        <v>0</v>
      </c>
      <c r="AA205" s="19">
        <f t="shared" si="34"/>
        <v>0</v>
      </c>
      <c r="AB205" s="19">
        <f t="shared" si="34"/>
        <v>0</v>
      </c>
      <c r="AC205" s="19">
        <f t="shared" si="34"/>
        <v>0</v>
      </c>
      <c r="AD205" s="19">
        <f t="shared" si="34"/>
        <v>0</v>
      </c>
      <c r="AE205" s="19">
        <f t="shared" si="34"/>
        <v>1</v>
      </c>
      <c r="AF205" s="19">
        <f t="shared" si="34"/>
        <v>0</v>
      </c>
      <c r="AG205" s="19">
        <f t="shared" si="34"/>
        <v>1</v>
      </c>
      <c r="AH205" s="19">
        <f t="shared" si="34"/>
        <v>12</v>
      </c>
      <c r="AI205" s="19">
        <f t="shared" si="34"/>
        <v>4</v>
      </c>
      <c r="AJ205" s="19">
        <f t="shared" si="34"/>
        <v>8</v>
      </c>
      <c r="AK205" s="19">
        <f t="shared" si="34"/>
        <v>0</v>
      </c>
      <c r="AL205" s="19">
        <f t="shared" si="34"/>
        <v>0</v>
      </c>
      <c r="AM205" s="19">
        <f t="shared" si="34"/>
        <v>0</v>
      </c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3.5" customHeight="1" x14ac:dyDescent="0.2">
      <c r="A206" s="16"/>
      <c r="B206" s="27" t="s">
        <v>178</v>
      </c>
      <c r="C206" s="28"/>
      <c r="D206" s="24">
        <v>12</v>
      </c>
      <c r="E206" s="24">
        <v>4</v>
      </c>
      <c r="F206" s="24">
        <v>8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5</v>
      </c>
      <c r="W206" s="24">
        <v>2</v>
      </c>
      <c r="X206" s="24">
        <v>3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1</v>
      </c>
      <c r="AF206" s="24">
        <v>0</v>
      </c>
      <c r="AG206" s="24">
        <v>1</v>
      </c>
      <c r="AH206" s="24">
        <v>6</v>
      </c>
      <c r="AI206" s="24">
        <v>2</v>
      </c>
      <c r="AJ206" s="24">
        <v>4</v>
      </c>
      <c r="AK206" s="24">
        <v>0</v>
      </c>
      <c r="AL206" s="24">
        <v>0</v>
      </c>
      <c r="AM206" s="24">
        <v>0</v>
      </c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13.5" customHeight="1" x14ac:dyDescent="0.2">
      <c r="A207" s="16"/>
      <c r="B207" s="31" t="s">
        <v>6</v>
      </c>
      <c r="C207" s="32"/>
      <c r="D207" s="19">
        <f>SUM(D208:D225)</f>
        <v>17</v>
      </c>
      <c r="E207" s="19">
        <f t="shared" ref="E207:AM207" si="35">SUM(E208:E225)</f>
        <v>10</v>
      </c>
      <c r="F207" s="19">
        <f t="shared" si="35"/>
        <v>7</v>
      </c>
      <c r="G207" s="19">
        <f t="shared" si="35"/>
        <v>0</v>
      </c>
      <c r="H207" s="19">
        <f t="shared" si="35"/>
        <v>0</v>
      </c>
      <c r="I207" s="19">
        <f t="shared" si="35"/>
        <v>0</v>
      </c>
      <c r="J207" s="19">
        <f t="shared" si="35"/>
        <v>0</v>
      </c>
      <c r="K207" s="19">
        <f t="shared" si="35"/>
        <v>0</v>
      </c>
      <c r="L207" s="19">
        <f t="shared" si="35"/>
        <v>0</v>
      </c>
      <c r="M207" s="19">
        <f t="shared" si="35"/>
        <v>0</v>
      </c>
      <c r="N207" s="19">
        <f t="shared" si="35"/>
        <v>0</v>
      </c>
      <c r="O207" s="19">
        <f t="shared" si="35"/>
        <v>0</v>
      </c>
      <c r="P207" s="19">
        <f t="shared" si="35"/>
        <v>0</v>
      </c>
      <c r="Q207" s="19">
        <f t="shared" si="35"/>
        <v>0</v>
      </c>
      <c r="R207" s="19">
        <f t="shared" si="35"/>
        <v>0</v>
      </c>
      <c r="S207" s="19">
        <f t="shared" si="35"/>
        <v>0</v>
      </c>
      <c r="T207" s="19">
        <f t="shared" si="35"/>
        <v>0</v>
      </c>
      <c r="U207" s="19">
        <f t="shared" si="35"/>
        <v>0</v>
      </c>
      <c r="V207" s="19">
        <f t="shared" si="35"/>
        <v>11</v>
      </c>
      <c r="W207" s="19">
        <f t="shared" si="35"/>
        <v>8</v>
      </c>
      <c r="X207" s="19">
        <f t="shared" si="35"/>
        <v>3</v>
      </c>
      <c r="Y207" s="19">
        <f t="shared" si="35"/>
        <v>0</v>
      </c>
      <c r="Z207" s="19">
        <f t="shared" si="35"/>
        <v>0</v>
      </c>
      <c r="AA207" s="19">
        <f t="shared" si="35"/>
        <v>0</v>
      </c>
      <c r="AB207" s="19">
        <f t="shared" si="35"/>
        <v>0</v>
      </c>
      <c r="AC207" s="19">
        <f t="shared" si="35"/>
        <v>0</v>
      </c>
      <c r="AD207" s="19">
        <f t="shared" si="35"/>
        <v>0</v>
      </c>
      <c r="AE207" s="19">
        <f t="shared" si="35"/>
        <v>0</v>
      </c>
      <c r="AF207" s="19">
        <f t="shared" si="35"/>
        <v>0</v>
      </c>
      <c r="AG207" s="19">
        <f t="shared" si="35"/>
        <v>0</v>
      </c>
      <c r="AH207" s="19">
        <f t="shared" si="35"/>
        <v>6</v>
      </c>
      <c r="AI207" s="19">
        <f t="shared" si="35"/>
        <v>2</v>
      </c>
      <c r="AJ207" s="19">
        <f t="shared" si="35"/>
        <v>4</v>
      </c>
      <c r="AK207" s="19">
        <f t="shared" si="35"/>
        <v>0</v>
      </c>
      <c r="AL207" s="19">
        <f t="shared" si="35"/>
        <v>0</v>
      </c>
      <c r="AM207" s="19">
        <f t="shared" si="35"/>
        <v>0</v>
      </c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1:55" ht="13.5" customHeight="1" x14ac:dyDescent="0.2">
      <c r="A208" s="16"/>
      <c r="B208" s="27" t="s">
        <v>179</v>
      </c>
      <c r="C208" s="28"/>
      <c r="D208" s="24">
        <v>14</v>
      </c>
      <c r="E208" s="24">
        <v>8</v>
      </c>
      <c r="F208" s="24">
        <v>6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9</v>
      </c>
      <c r="W208" s="24">
        <v>7</v>
      </c>
      <c r="X208" s="24">
        <v>2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5</v>
      </c>
      <c r="AI208" s="24">
        <v>1</v>
      </c>
      <c r="AJ208" s="24">
        <v>4</v>
      </c>
      <c r="AK208" s="24">
        <v>0</v>
      </c>
      <c r="AL208" s="24">
        <v>0</v>
      </c>
      <c r="AM208" s="24">
        <v>0</v>
      </c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x14ac:dyDescent="0.2">
      <c r="A209" s="16"/>
      <c r="B209" s="27" t="s">
        <v>180</v>
      </c>
      <c r="C209" s="28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13.5" customHeight="1" x14ac:dyDescent="0.2">
      <c r="A210" s="16"/>
      <c r="B210" s="27" t="s">
        <v>181</v>
      </c>
      <c r="C210" s="28"/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1:55" x14ac:dyDescent="0.2">
      <c r="A211" s="16"/>
      <c r="B211" s="27" t="s">
        <v>182</v>
      </c>
      <c r="C211" s="28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ht="14.25" customHeight="1" x14ac:dyDescent="0.2">
      <c r="A212" s="16"/>
      <c r="B212" s="27" t="s">
        <v>183</v>
      </c>
      <c r="C212" s="28"/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x14ac:dyDescent="0.2">
      <c r="A213" s="16"/>
      <c r="B213" s="27" t="s">
        <v>184</v>
      </c>
      <c r="C213" s="28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x14ac:dyDescent="0.2">
      <c r="A214" s="16"/>
      <c r="B214" s="27" t="s">
        <v>185</v>
      </c>
      <c r="C214" s="28"/>
      <c r="D214" s="24">
        <v>2</v>
      </c>
      <c r="E214" s="24">
        <v>1</v>
      </c>
      <c r="F214" s="24">
        <v>1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2</v>
      </c>
      <c r="W214" s="24">
        <v>1</v>
      </c>
      <c r="X214" s="24">
        <v>1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x14ac:dyDescent="0.2">
      <c r="A215" s="16"/>
      <c r="B215" s="27" t="s">
        <v>186</v>
      </c>
      <c r="C215" s="28"/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x14ac:dyDescent="0.2">
      <c r="A216" s="16"/>
      <c r="B216" s="27" t="s">
        <v>187</v>
      </c>
      <c r="C216" s="28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1:55" x14ac:dyDescent="0.2">
      <c r="A217" s="16"/>
      <c r="B217" s="27" t="s">
        <v>188</v>
      </c>
      <c r="C217" s="28"/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x14ac:dyDescent="0.2">
      <c r="A218" s="16"/>
      <c r="B218" s="27" t="s">
        <v>189</v>
      </c>
      <c r="C218" s="28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x14ac:dyDescent="0.2">
      <c r="A219" s="16"/>
      <c r="B219" s="27" t="s">
        <v>190</v>
      </c>
      <c r="C219" s="28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x14ac:dyDescent="0.2">
      <c r="A220" s="16"/>
      <c r="B220" s="27" t="s">
        <v>191</v>
      </c>
      <c r="C220" s="28"/>
      <c r="D220" s="24">
        <v>1</v>
      </c>
      <c r="E220" s="24">
        <v>1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1</v>
      </c>
      <c r="AI220" s="24">
        <v>1</v>
      </c>
      <c r="AJ220" s="24">
        <v>0</v>
      </c>
      <c r="AK220" s="24">
        <v>0</v>
      </c>
      <c r="AL220" s="24">
        <v>0</v>
      </c>
      <c r="AM220" s="24">
        <v>0</v>
      </c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x14ac:dyDescent="0.2">
      <c r="A221" s="16"/>
      <c r="B221" s="27" t="s">
        <v>192</v>
      </c>
      <c r="C221" s="28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x14ac:dyDescent="0.2">
      <c r="A222" s="16"/>
      <c r="B222" s="27" t="s">
        <v>193</v>
      </c>
      <c r="C222" s="28"/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x14ac:dyDescent="0.2">
      <c r="A223" s="16"/>
      <c r="B223" s="27" t="s">
        <v>194</v>
      </c>
      <c r="C223" s="28"/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x14ac:dyDescent="0.2">
      <c r="A224" s="16"/>
      <c r="B224" s="27" t="s">
        <v>195</v>
      </c>
      <c r="C224" s="28"/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x14ac:dyDescent="0.2">
      <c r="A225" s="16"/>
      <c r="B225" s="27" t="s">
        <v>196</v>
      </c>
      <c r="C225" s="28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x14ac:dyDescent="0.2">
      <c r="A226" s="16"/>
      <c r="B226" s="12"/>
      <c r="C226" s="1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5"/>
      <c r="S226" s="11"/>
      <c r="T226" s="11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x14ac:dyDescent="0.2">
      <c r="A227" s="29" t="s">
        <v>23</v>
      </c>
      <c r="B227" s="29"/>
      <c r="C227" s="30"/>
      <c r="D227" s="19">
        <f>SUM(D228:D229)</f>
        <v>77</v>
      </c>
      <c r="E227" s="19">
        <f t="shared" ref="E227:AM227" si="36">SUM(E228:E229)</f>
        <v>38</v>
      </c>
      <c r="F227" s="19">
        <f t="shared" si="36"/>
        <v>39</v>
      </c>
      <c r="G227" s="19">
        <f t="shared" si="36"/>
        <v>3</v>
      </c>
      <c r="H227" s="19">
        <f t="shared" si="36"/>
        <v>3</v>
      </c>
      <c r="I227" s="19">
        <f t="shared" si="36"/>
        <v>0</v>
      </c>
      <c r="J227" s="19">
        <f t="shared" si="36"/>
        <v>0</v>
      </c>
      <c r="K227" s="19">
        <f t="shared" si="36"/>
        <v>0</v>
      </c>
      <c r="L227" s="19">
        <f t="shared" si="36"/>
        <v>0</v>
      </c>
      <c r="M227" s="19">
        <f t="shared" si="36"/>
        <v>1</v>
      </c>
      <c r="N227" s="19">
        <f t="shared" si="36"/>
        <v>1</v>
      </c>
      <c r="O227" s="19">
        <f t="shared" si="36"/>
        <v>0</v>
      </c>
      <c r="P227" s="19">
        <f t="shared" si="36"/>
        <v>0</v>
      </c>
      <c r="Q227" s="19">
        <f t="shared" si="36"/>
        <v>0</v>
      </c>
      <c r="R227" s="19">
        <f t="shared" si="36"/>
        <v>0</v>
      </c>
      <c r="S227" s="19">
        <f t="shared" si="36"/>
        <v>0</v>
      </c>
      <c r="T227" s="19">
        <f t="shared" si="36"/>
        <v>0</v>
      </c>
      <c r="U227" s="19">
        <f t="shared" si="36"/>
        <v>0</v>
      </c>
      <c r="V227" s="19">
        <f t="shared" si="36"/>
        <v>49</v>
      </c>
      <c r="W227" s="19">
        <f t="shared" si="36"/>
        <v>22</v>
      </c>
      <c r="X227" s="19">
        <f t="shared" si="36"/>
        <v>27</v>
      </c>
      <c r="Y227" s="19">
        <f t="shared" si="36"/>
        <v>0</v>
      </c>
      <c r="Z227" s="19">
        <f t="shared" si="36"/>
        <v>0</v>
      </c>
      <c r="AA227" s="19">
        <f t="shared" si="36"/>
        <v>0</v>
      </c>
      <c r="AB227" s="19">
        <f t="shared" si="36"/>
        <v>1</v>
      </c>
      <c r="AC227" s="19">
        <f t="shared" si="36"/>
        <v>0</v>
      </c>
      <c r="AD227" s="19">
        <f t="shared" si="36"/>
        <v>1</v>
      </c>
      <c r="AE227" s="19">
        <f t="shared" si="36"/>
        <v>0</v>
      </c>
      <c r="AF227" s="19">
        <f t="shared" si="36"/>
        <v>0</v>
      </c>
      <c r="AG227" s="19">
        <f t="shared" si="36"/>
        <v>0</v>
      </c>
      <c r="AH227" s="19">
        <f t="shared" si="36"/>
        <v>23</v>
      </c>
      <c r="AI227" s="19">
        <f t="shared" si="36"/>
        <v>12</v>
      </c>
      <c r="AJ227" s="19">
        <f t="shared" si="36"/>
        <v>11</v>
      </c>
      <c r="AK227" s="19">
        <f t="shared" si="36"/>
        <v>0</v>
      </c>
      <c r="AL227" s="19">
        <f t="shared" si="36"/>
        <v>0</v>
      </c>
      <c r="AM227" s="19">
        <f t="shared" si="36"/>
        <v>0</v>
      </c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1:55" ht="13.5" customHeight="1" x14ac:dyDescent="0.2">
      <c r="A228" s="15"/>
      <c r="B228" s="27" t="s">
        <v>197</v>
      </c>
      <c r="C228" s="28"/>
      <c r="D228" s="24">
        <v>55</v>
      </c>
      <c r="E228" s="24">
        <v>26</v>
      </c>
      <c r="F228" s="24">
        <v>29</v>
      </c>
      <c r="G228" s="24">
        <v>1</v>
      </c>
      <c r="H228" s="24">
        <v>1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36</v>
      </c>
      <c r="W228" s="24">
        <v>16</v>
      </c>
      <c r="X228" s="24">
        <v>20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18</v>
      </c>
      <c r="AI228" s="24">
        <v>9</v>
      </c>
      <c r="AJ228" s="24">
        <v>9</v>
      </c>
      <c r="AK228" s="24">
        <v>0</v>
      </c>
      <c r="AL228" s="24">
        <v>0</v>
      </c>
      <c r="AM228" s="24">
        <v>0</v>
      </c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ht="13.5" customHeight="1" x14ac:dyDescent="0.2">
      <c r="A229" s="15"/>
      <c r="B229" s="31" t="s">
        <v>6</v>
      </c>
      <c r="C229" s="32"/>
      <c r="D229" s="19">
        <f>SUM(D230:D236)</f>
        <v>22</v>
      </c>
      <c r="E229" s="19">
        <f t="shared" ref="E229:AM229" si="37">SUM(E230:E236)</f>
        <v>12</v>
      </c>
      <c r="F229" s="19">
        <f t="shared" si="37"/>
        <v>10</v>
      </c>
      <c r="G229" s="19">
        <f t="shared" si="37"/>
        <v>2</v>
      </c>
      <c r="H229" s="19">
        <f t="shared" si="37"/>
        <v>2</v>
      </c>
      <c r="I229" s="19">
        <f t="shared" si="37"/>
        <v>0</v>
      </c>
      <c r="J229" s="19">
        <f t="shared" si="37"/>
        <v>0</v>
      </c>
      <c r="K229" s="19">
        <f t="shared" si="37"/>
        <v>0</v>
      </c>
      <c r="L229" s="19">
        <f t="shared" si="37"/>
        <v>0</v>
      </c>
      <c r="M229" s="19">
        <f t="shared" si="37"/>
        <v>1</v>
      </c>
      <c r="N229" s="19">
        <f t="shared" si="37"/>
        <v>1</v>
      </c>
      <c r="O229" s="19">
        <f t="shared" si="37"/>
        <v>0</v>
      </c>
      <c r="P229" s="19">
        <f t="shared" si="37"/>
        <v>0</v>
      </c>
      <c r="Q229" s="19">
        <f t="shared" si="37"/>
        <v>0</v>
      </c>
      <c r="R229" s="19">
        <f t="shared" si="37"/>
        <v>0</v>
      </c>
      <c r="S229" s="19">
        <f t="shared" si="37"/>
        <v>0</v>
      </c>
      <c r="T229" s="19">
        <f t="shared" si="37"/>
        <v>0</v>
      </c>
      <c r="U229" s="19">
        <f t="shared" si="37"/>
        <v>0</v>
      </c>
      <c r="V229" s="19">
        <f t="shared" si="37"/>
        <v>13</v>
      </c>
      <c r="W229" s="19">
        <f t="shared" si="37"/>
        <v>6</v>
      </c>
      <c r="X229" s="19">
        <f t="shared" si="37"/>
        <v>7</v>
      </c>
      <c r="Y229" s="19">
        <f t="shared" si="37"/>
        <v>0</v>
      </c>
      <c r="Z229" s="19">
        <f t="shared" si="37"/>
        <v>0</v>
      </c>
      <c r="AA229" s="19">
        <f t="shared" si="37"/>
        <v>0</v>
      </c>
      <c r="AB229" s="19">
        <f t="shared" si="37"/>
        <v>1</v>
      </c>
      <c r="AC229" s="19">
        <f t="shared" si="37"/>
        <v>0</v>
      </c>
      <c r="AD229" s="19">
        <f t="shared" si="37"/>
        <v>1</v>
      </c>
      <c r="AE229" s="19">
        <f t="shared" si="37"/>
        <v>0</v>
      </c>
      <c r="AF229" s="19">
        <f t="shared" si="37"/>
        <v>0</v>
      </c>
      <c r="AG229" s="19">
        <f t="shared" si="37"/>
        <v>0</v>
      </c>
      <c r="AH229" s="19">
        <f t="shared" si="37"/>
        <v>5</v>
      </c>
      <c r="AI229" s="19">
        <f t="shared" si="37"/>
        <v>3</v>
      </c>
      <c r="AJ229" s="19">
        <f t="shared" si="37"/>
        <v>2</v>
      </c>
      <c r="AK229" s="19">
        <f t="shared" si="37"/>
        <v>0</v>
      </c>
      <c r="AL229" s="19">
        <f t="shared" si="37"/>
        <v>0</v>
      </c>
      <c r="AM229" s="19">
        <f t="shared" si="37"/>
        <v>0</v>
      </c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ht="13.5" customHeight="1" x14ac:dyDescent="0.2">
      <c r="A230" s="15"/>
      <c r="B230" s="27" t="s">
        <v>198</v>
      </c>
      <c r="C230" s="28"/>
      <c r="D230" s="24">
        <v>5</v>
      </c>
      <c r="E230" s="24">
        <v>4</v>
      </c>
      <c r="F230" s="24">
        <v>1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1</v>
      </c>
      <c r="W230" s="24">
        <v>1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4</v>
      </c>
      <c r="AI230" s="24">
        <v>3</v>
      </c>
      <c r="AJ230" s="24">
        <v>1</v>
      </c>
      <c r="AK230" s="24">
        <v>0</v>
      </c>
      <c r="AL230" s="24">
        <v>0</v>
      </c>
      <c r="AM230" s="24">
        <v>0</v>
      </c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x14ac:dyDescent="0.2">
      <c r="A231" s="15"/>
      <c r="B231" s="27" t="s">
        <v>199</v>
      </c>
      <c r="C231" s="28"/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x14ac:dyDescent="0.2">
      <c r="A232" s="15"/>
      <c r="B232" s="27" t="s">
        <v>200</v>
      </c>
      <c r="C232" s="28"/>
      <c r="D232" s="24">
        <v>4</v>
      </c>
      <c r="E232" s="24">
        <v>3</v>
      </c>
      <c r="F232" s="24">
        <v>1</v>
      </c>
      <c r="G232" s="24">
        <v>1</v>
      </c>
      <c r="H232" s="24">
        <v>1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3</v>
      </c>
      <c r="W232" s="24">
        <v>2</v>
      </c>
      <c r="X232" s="24">
        <v>1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x14ac:dyDescent="0.2">
      <c r="A233" s="15"/>
      <c r="B233" s="27" t="s">
        <v>201</v>
      </c>
      <c r="C233" s="28"/>
      <c r="D233" s="24">
        <v>1</v>
      </c>
      <c r="E233" s="24">
        <v>1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1</v>
      </c>
      <c r="N233" s="24">
        <v>1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x14ac:dyDescent="0.2">
      <c r="A234" s="15"/>
      <c r="B234" s="27" t="s">
        <v>202</v>
      </c>
      <c r="C234" s="28"/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1:55" x14ac:dyDescent="0.2">
      <c r="A235" s="16"/>
      <c r="B235" s="27" t="s">
        <v>203</v>
      </c>
      <c r="C235" s="28"/>
      <c r="D235" s="24">
        <v>2</v>
      </c>
      <c r="E235" s="24">
        <v>0</v>
      </c>
      <c r="F235" s="24">
        <v>2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1</v>
      </c>
      <c r="AC235" s="24">
        <v>0</v>
      </c>
      <c r="AD235" s="24">
        <v>1</v>
      </c>
      <c r="AE235" s="24">
        <v>0</v>
      </c>
      <c r="AF235" s="24">
        <v>0</v>
      </c>
      <c r="AG235" s="24">
        <v>0</v>
      </c>
      <c r="AH235" s="24">
        <v>1</v>
      </c>
      <c r="AI235" s="24">
        <v>0</v>
      </c>
      <c r="AJ235" s="24">
        <v>1</v>
      </c>
      <c r="AK235" s="24">
        <v>0</v>
      </c>
      <c r="AL235" s="24">
        <v>0</v>
      </c>
      <c r="AM235" s="24">
        <v>0</v>
      </c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1:55" ht="13.5" customHeight="1" x14ac:dyDescent="0.2">
      <c r="A236" s="16"/>
      <c r="B236" s="27" t="s">
        <v>204</v>
      </c>
      <c r="C236" s="28"/>
      <c r="D236" s="24">
        <v>10</v>
      </c>
      <c r="E236" s="24">
        <v>4</v>
      </c>
      <c r="F236" s="24">
        <v>6</v>
      </c>
      <c r="G236" s="24">
        <v>1</v>
      </c>
      <c r="H236" s="24">
        <v>1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9</v>
      </c>
      <c r="W236" s="24">
        <v>3</v>
      </c>
      <c r="X236" s="24">
        <v>6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1:55" x14ac:dyDescent="0.2">
      <c r="A237" s="16"/>
      <c r="B237" s="12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25"/>
      <c r="S237" s="11"/>
      <c r="T237" s="11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1:55" ht="13.5" customHeight="1" x14ac:dyDescent="0.2">
      <c r="A238" s="29" t="s">
        <v>24</v>
      </c>
      <c r="B238" s="29"/>
      <c r="C238" s="30"/>
      <c r="D238" s="19">
        <f>SUM(D239:D240)</f>
        <v>18</v>
      </c>
      <c r="E238" s="19">
        <f t="shared" ref="E238:AM238" si="38">SUM(E239:E240)</f>
        <v>11</v>
      </c>
      <c r="F238" s="19">
        <f t="shared" si="38"/>
        <v>7</v>
      </c>
      <c r="G238" s="19">
        <f t="shared" si="38"/>
        <v>1</v>
      </c>
      <c r="H238" s="19">
        <f t="shared" si="38"/>
        <v>1</v>
      </c>
      <c r="I238" s="19">
        <f t="shared" si="38"/>
        <v>0</v>
      </c>
      <c r="J238" s="19">
        <f t="shared" si="38"/>
        <v>0</v>
      </c>
      <c r="K238" s="19">
        <f t="shared" si="38"/>
        <v>0</v>
      </c>
      <c r="L238" s="19">
        <f t="shared" si="38"/>
        <v>0</v>
      </c>
      <c r="M238" s="19">
        <f t="shared" si="38"/>
        <v>0</v>
      </c>
      <c r="N238" s="19">
        <f t="shared" si="38"/>
        <v>0</v>
      </c>
      <c r="O238" s="19">
        <f t="shared" si="38"/>
        <v>0</v>
      </c>
      <c r="P238" s="19">
        <f t="shared" si="38"/>
        <v>0</v>
      </c>
      <c r="Q238" s="19">
        <f t="shared" si="38"/>
        <v>0</v>
      </c>
      <c r="R238" s="19">
        <f t="shared" si="38"/>
        <v>0</v>
      </c>
      <c r="S238" s="19">
        <f t="shared" si="38"/>
        <v>0</v>
      </c>
      <c r="T238" s="19">
        <f t="shared" si="38"/>
        <v>0</v>
      </c>
      <c r="U238" s="19">
        <f t="shared" si="38"/>
        <v>0</v>
      </c>
      <c r="V238" s="19">
        <f t="shared" si="38"/>
        <v>7</v>
      </c>
      <c r="W238" s="19">
        <f t="shared" si="38"/>
        <v>7</v>
      </c>
      <c r="X238" s="19">
        <f t="shared" si="38"/>
        <v>0</v>
      </c>
      <c r="Y238" s="19">
        <f t="shared" si="38"/>
        <v>3</v>
      </c>
      <c r="Z238" s="19">
        <f t="shared" si="38"/>
        <v>0</v>
      </c>
      <c r="AA238" s="19">
        <f t="shared" si="38"/>
        <v>3</v>
      </c>
      <c r="AB238" s="19">
        <f t="shared" si="38"/>
        <v>1</v>
      </c>
      <c r="AC238" s="19">
        <f t="shared" si="38"/>
        <v>0</v>
      </c>
      <c r="AD238" s="19">
        <f t="shared" si="38"/>
        <v>1</v>
      </c>
      <c r="AE238" s="19">
        <f t="shared" si="38"/>
        <v>0</v>
      </c>
      <c r="AF238" s="19">
        <f t="shared" si="38"/>
        <v>0</v>
      </c>
      <c r="AG238" s="19">
        <f t="shared" si="38"/>
        <v>0</v>
      </c>
      <c r="AH238" s="19">
        <f t="shared" si="38"/>
        <v>6</v>
      </c>
      <c r="AI238" s="19">
        <f t="shared" si="38"/>
        <v>3</v>
      </c>
      <c r="AJ238" s="19">
        <f t="shared" si="38"/>
        <v>3</v>
      </c>
      <c r="AK238" s="19">
        <f t="shared" si="38"/>
        <v>0</v>
      </c>
      <c r="AL238" s="19">
        <f t="shared" si="38"/>
        <v>0</v>
      </c>
      <c r="AM238" s="19">
        <f t="shared" si="38"/>
        <v>0</v>
      </c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1:55" ht="13.5" customHeight="1" x14ac:dyDescent="0.2">
      <c r="A239" s="21"/>
      <c r="B239" s="40" t="s">
        <v>205</v>
      </c>
      <c r="C239" s="41"/>
      <c r="D239" s="24">
        <v>5</v>
      </c>
      <c r="E239" s="24">
        <v>3</v>
      </c>
      <c r="F239" s="24">
        <v>2</v>
      </c>
      <c r="G239" s="24">
        <v>1</v>
      </c>
      <c r="H239" s="24">
        <v>1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2</v>
      </c>
      <c r="W239" s="24">
        <v>2</v>
      </c>
      <c r="X239" s="24">
        <v>0</v>
      </c>
      <c r="Y239" s="24">
        <v>0</v>
      </c>
      <c r="Z239" s="24">
        <v>0</v>
      </c>
      <c r="AA239" s="24">
        <v>0</v>
      </c>
      <c r="AB239" s="24">
        <v>1</v>
      </c>
      <c r="AC239" s="24">
        <v>0</v>
      </c>
      <c r="AD239" s="24">
        <v>1</v>
      </c>
      <c r="AE239" s="24">
        <v>0</v>
      </c>
      <c r="AF239" s="24">
        <v>0</v>
      </c>
      <c r="AG239" s="24">
        <v>0</v>
      </c>
      <c r="AH239" s="24">
        <v>1</v>
      </c>
      <c r="AI239" s="24">
        <v>0</v>
      </c>
      <c r="AJ239" s="24">
        <v>1</v>
      </c>
      <c r="AK239" s="24">
        <v>0</v>
      </c>
      <c r="AL239" s="24">
        <v>0</v>
      </c>
      <c r="AM239" s="24">
        <v>0</v>
      </c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ht="14.25" customHeight="1" x14ac:dyDescent="0.2">
      <c r="A240" s="21"/>
      <c r="B240" s="31" t="s">
        <v>6</v>
      </c>
      <c r="C240" s="32"/>
      <c r="D240" s="19">
        <f>SUM(D241:D244)</f>
        <v>13</v>
      </c>
      <c r="E240" s="19">
        <f t="shared" ref="E240:AM240" si="39">SUM(E241:E244)</f>
        <v>8</v>
      </c>
      <c r="F240" s="19">
        <f t="shared" si="39"/>
        <v>5</v>
      </c>
      <c r="G240" s="19">
        <f t="shared" si="39"/>
        <v>0</v>
      </c>
      <c r="H240" s="19">
        <f t="shared" si="39"/>
        <v>0</v>
      </c>
      <c r="I240" s="19">
        <f t="shared" si="39"/>
        <v>0</v>
      </c>
      <c r="J240" s="19">
        <f t="shared" si="39"/>
        <v>0</v>
      </c>
      <c r="K240" s="19">
        <f t="shared" si="39"/>
        <v>0</v>
      </c>
      <c r="L240" s="19">
        <f t="shared" si="39"/>
        <v>0</v>
      </c>
      <c r="M240" s="19">
        <f t="shared" si="39"/>
        <v>0</v>
      </c>
      <c r="N240" s="19">
        <f t="shared" si="39"/>
        <v>0</v>
      </c>
      <c r="O240" s="19">
        <f t="shared" si="39"/>
        <v>0</v>
      </c>
      <c r="P240" s="19">
        <f t="shared" si="39"/>
        <v>0</v>
      </c>
      <c r="Q240" s="19">
        <f t="shared" si="39"/>
        <v>0</v>
      </c>
      <c r="R240" s="19">
        <f t="shared" si="39"/>
        <v>0</v>
      </c>
      <c r="S240" s="19">
        <f t="shared" si="39"/>
        <v>0</v>
      </c>
      <c r="T240" s="19">
        <f t="shared" si="39"/>
        <v>0</v>
      </c>
      <c r="U240" s="19">
        <f t="shared" si="39"/>
        <v>0</v>
      </c>
      <c r="V240" s="19">
        <f t="shared" si="39"/>
        <v>5</v>
      </c>
      <c r="W240" s="19">
        <f t="shared" si="39"/>
        <v>5</v>
      </c>
      <c r="X240" s="19">
        <f t="shared" si="39"/>
        <v>0</v>
      </c>
      <c r="Y240" s="19">
        <f t="shared" si="39"/>
        <v>3</v>
      </c>
      <c r="Z240" s="19">
        <f t="shared" si="39"/>
        <v>0</v>
      </c>
      <c r="AA240" s="19">
        <f t="shared" si="39"/>
        <v>3</v>
      </c>
      <c r="AB240" s="19">
        <f t="shared" si="39"/>
        <v>0</v>
      </c>
      <c r="AC240" s="19">
        <f t="shared" si="39"/>
        <v>0</v>
      </c>
      <c r="AD240" s="19">
        <f t="shared" si="39"/>
        <v>0</v>
      </c>
      <c r="AE240" s="19">
        <f t="shared" si="39"/>
        <v>0</v>
      </c>
      <c r="AF240" s="19">
        <f t="shared" si="39"/>
        <v>0</v>
      </c>
      <c r="AG240" s="19">
        <f t="shared" si="39"/>
        <v>0</v>
      </c>
      <c r="AH240" s="19">
        <f t="shared" si="39"/>
        <v>5</v>
      </c>
      <c r="AI240" s="19">
        <f t="shared" si="39"/>
        <v>3</v>
      </c>
      <c r="AJ240" s="19">
        <f t="shared" si="39"/>
        <v>2</v>
      </c>
      <c r="AK240" s="19">
        <f t="shared" si="39"/>
        <v>0</v>
      </c>
      <c r="AL240" s="19">
        <f t="shared" si="39"/>
        <v>0</v>
      </c>
      <c r="AM240" s="19">
        <f t="shared" si="39"/>
        <v>0</v>
      </c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ht="13.5" customHeight="1" x14ac:dyDescent="0.2">
      <c r="A241" s="15"/>
      <c r="B241" s="27" t="s">
        <v>206</v>
      </c>
      <c r="C241" s="28"/>
      <c r="D241" s="24">
        <v>4</v>
      </c>
      <c r="E241" s="24">
        <v>4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4</v>
      </c>
      <c r="W241" s="24">
        <v>4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x14ac:dyDescent="0.2">
      <c r="A242" s="15"/>
      <c r="B242" s="27" t="s">
        <v>207</v>
      </c>
      <c r="C242" s="28"/>
      <c r="D242" s="24">
        <v>4</v>
      </c>
      <c r="E242" s="24">
        <v>2</v>
      </c>
      <c r="F242" s="24">
        <v>2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4</v>
      </c>
      <c r="AI242" s="24">
        <v>2</v>
      </c>
      <c r="AJ242" s="24">
        <v>2</v>
      </c>
      <c r="AK242" s="24">
        <v>0</v>
      </c>
      <c r="AL242" s="24">
        <v>0</v>
      </c>
      <c r="AM242" s="24">
        <v>0</v>
      </c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x14ac:dyDescent="0.2">
      <c r="A243" s="15"/>
      <c r="B243" s="27" t="s">
        <v>208</v>
      </c>
      <c r="C243" s="28"/>
      <c r="D243" s="24">
        <v>2</v>
      </c>
      <c r="E243" s="24">
        <v>2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1</v>
      </c>
      <c r="W243" s="24">
        <v>1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1</v>
      </c>
      <c r="AI243" s="24">
        <v>1</v>
      </c>
      <c r="AJ243" s="24">
        <v>0</v>
      </c>
      <c r="AK243" s="24">
        <v>0</v>
      </c>
      <c r="AL243" s="24">
        <v>0</v>
      </c>
      <c r="AM243" s="24">
        <v>0</v>
      </c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x14ac:dyDescent="0.2">
      <c r="A244" s="18"/>
      <c r="B244" s="38" t="s">
        <v>209</v>
      </c>
      <c r="C244" s="39"/>
      <c r="D244" s="24">
        <v>3</v>
      </c>
      <c r="E244" s="24">
        <v>0</v>
      </c>
      <c r="F244" s="24">
        <v>3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3</v>
      </c>
      <c r="Z244" s="24">
        <v>0</v>
      </c>
      <c r="AA244" s="24">
        <v>3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</sheetData>
  <mergeCells count="220">
    <mergeCell ref="AO1:AW4"/>
    <mergeCell ref="A3:C5"/>
    <mergeCell ref="D4:F4"/>
    <mergeCell ref="D3:AM3"/>
    <mergeCell ref="AK4:AM4"/>
    <mergeCell ref="A227:C227"/>
    <mergeCell ref="B228:C228"/>
    <mergeCell ref="B217:C217"/>
    <mergeCell ref="B218:C218"/>
    <mergeCell ref="B225:C225"/>
    <mergeCell ref="B219:C219"/>
    <mergeCell ref="B220:C220"/>
    <mergeCell ref="B214:C214"/>
    <mergeCell ref="B215:C215"/>
    <mergeCell ref="B216:C216"/>
    <mergeCell ref="B209:C209"/>
    <mergeCell ref="B210:C210"/>
    <mergeCell ref="B211:C211"/>
    <mergeCell ref="B212:C212"/>
    <mergeCell ref="B206:C206"/>
    <mergeCell ref="B139:C139"/>
    <mergeCell ref="B127:C127"/>
    <mergeCell ref="B128:C128"/>
    <mergeCell ref="B125:C125"/>
    <mergeCell ref="B232:C232"/>
    <mergeCell ref="B233:C233"/>
    <mergeCell ref="B221:C221"/>
    <mergeCell ref="B222:C222"/>
    <mergeCell ref="B223:C223"/>
    <mergeCell ref="B224:C224"/>
    <mergeCell ref="B229:C229"/>
    <mergeCell ref="B230:C230"/>
    <mergeCell ref="B231:C231"/>
    <mergeCell ref="B244:C244"/>
    <mergeCell ref="B234:C234"/>
    <mergeCell ref="B235:C235"/>
    <mergeCell ref="B236:C236"/>
    <mergeCell ref="B240:C240"/>
    <mergeCell ref="B241:C241"/>
    <mergeCell ref="B242:C242"/>
    <mergeCell ref="B243:C243"/>
    <mergeCell ref="B239:C239"/>
    <mergeCell ref="A238:C238"/>
    <mergeCell ref="B213:C213"/>
    <mergeCell ref="B185:C185"/>
    <mergeCell ref="B186:C186"/>
    <mergeCell ref="B187:C187"/>
    <mergeCell ref="A183:C183"/>
    <mergeCell ref="B92:C92"/>
    <mergeCell ref="B28:C28"/>
    <mergeCell ref="B29:C29"/>
    <mergeCell ref="B30:C30"/>
    <mergeCell ref="B31:C31"/>
    <mergeCell ref="B208:C208"/>
    <mergeCell ref="B207:C207"/>
    <mergeCell ref="B105:C105"/>
    <mergeCell ref="B106:C106"/>
    <mergeCell ref="A205:C205"/>
    <mergeCell ref="B69:C69"/>
    <mergeCell ref="B32:C32"/>
    <mergeCell ref="B33:C33"/>
    <mergeCell ref="B135:C135"/>
    <mergeCell ref="B136:C136"/>
    <mergeCell ref="B89:C89"/>
    <mergeCell ref="B129:C129"/>
    <mergeCell ref="B77:C77"/>
    <mergeCell ref="B78:C78"/>
    <mergeCell ref="B90:C90"/>
    <mergeCell ref="B101:C101"/>
    <mergeCell ref="B26:C26"/>
    <mergeCell ref="B74:C74"/>
    <mergeCell ref="B75:C75"/>
    <mergeCell ref="B76:C76"/>
    <mergeCell ref="B27:C27"/>
    <mergeCell ref="B65:C65"/>
    <mergeCell ref="B66:C66"/>
    <mergeCell ref="B67:C67"/>
    <mergeCell ref="B68:C68"/>
    <mergeCell ref="B35:C35"/>
    <mergeCell ref="B36:C36"/>
    <mergeCell ref="B37:C37"/>
    <mergeCell ref="B70:C70"/>
    <mergeCell ref="B41:C41"/>
    <mergeCell ref="B52:C52"/>
    <mergeCell ref="B53:C53"/>
    <mergeCell ref="B93:C93"/>
    <mergeCell ref="B91:C91"/>
    <mergeCell ref="B113:C113"/>
    <mergeCell ref="B117:C117"/>
    <mergeCell ref="B94:C94"/>
    <mergeCell ref="B95:C95"/>
    <mergeCell ref="B104:C104"/>
    <mergeCell ref="B96:C96"/>
    <mergeCell ref="B97:C97"/>
    <mergeCell ref="B109:C109"/>
    <mergeCell ref="B112:C112"/>
    <mergeCell ref="B110:C110"/>
    <mergeCell ref="B111:C111"/>
    <mergeCell ref="B114:C114"/>
    <mergeCell ref="B115:C115"/>
    <mergeCell ref="B126:C126"/>
    <mergeCell ref="B12:C12"/>
    <mergeCell ref="B130:C130"/>
    <mergeCell ref="B118:C118"/>
    <mergeCell ref="B62:C62"/>
    <mergeCell ref="B64:C64"/>
    <mergeCell ref="B119:C119"/>
    <mergeCell ref="B120:C120"/>
    <mergeCell ref="B121:C121"/>
    <mergeCell ref="B124:C124"/>
    <mergeCell ref="A123:C123"/>
    <mergeCell ref="B56:C56"/>
    <mergeCell ref="B57:C57"/>
    <mergeCell ref="B25:C25"/>
    <mergeCell ref="B23:C23"/>
    <mergeCell ref="B21:C21"/>
    <mergeCell ref="B22:C22"/>
    <mergeCell ref="B54:C54"/>
    <mergeCell ref="B55:C55"/>
    <mergeCell ref="B82:C82"/>
    <mergeCell ref="B80:C80"/>
    <mergeCell ref="B81:C81"/>
    <mergeCell ref="B34:C34"/>
    <mergeCell ref="B116:C116"/>
    <mergeCell ref="A6:C6"/>
    <mergeCell ref="A8:C8"/>
    <mergeCell ref="A9:C9"/>
    <mergeCell ref="A39:C39"/>
    <mergeCell ref="B14:C14"/>
    <mergeCell ref="B24:C24"/>
    <mergeCell ref="B15:C15"/>
    <mergeCell ref="A11:C11"/>
    <mergeCell ref="B199:C199"/>
    <mergeCell ref="B13:C13"/>
    <mergeCell ref="B79:C79"/>
    <mergeCell ref="B58:C58"/>
    <mergeCell ref="B59:C59"/>
    <mergeCell ref="B72:C72"/>
    <mergeCell ref="B73:C73"/>
    <mergeCell ref="A61:C61"/>
    <mergeCell ref="B63:C63"/>
    <mergeCell ref="B71:C71"/>
    <mergeCell ref="B40:C40"/>
    <mergeCell ref="B16:C16"/>
    <mergeCell ref="B17:C17"/>
    <mergeCell ref="B18:C18"/>
    <mergeCell ref="B19:C19"/>
    <mergeCell ref="B20:C20"/>
    <mergeCell ref="B203:C203"/>
    <mergeCell ref="A84:C84"/>
    <mergeCell ref="B85:C85"/>
    <mergeCell ref="B195:C195"/>
    <mergeCell ref="B194:C194"/>
    <mergeCell ref="B196:C196"/>
    <mergeCell ref="B189:C189"/>
    <mergeCell ref="B190:C190"/>
    <mergeCell ref="B102:C102"/>
    <mergeCell ref="B88:C88"/>
    <mergeCell ref="B103:C103"/>
    <mergeCell ref="A99:C99"/>
    <mergeCell ref="B100:C100"/>
    <mergeCell ref="B152:C152"/>
    <mergeCell ref="B145:C145"/>
    <mergeCell ref="B202:C202"/>
    <mergeCell ref="B134:C134"/>
    <mergeCell ref="B133:C133"/>
    <mergeCell ref="B148:C148"/>
    <mergeCell ref="B163:C163"/>
    <mergeCell ref="A159:C159"/>
    <mergeCell ref="B161:C161"/>
    <mergeCell ref="B153:C153"/>
    <mergeCell ref="B154:C154"/>
    <mergeCell ref="B147:C147"/>
    <mergeCell ref="B155:C155"/>
    <mergeCell ref="B173:C173"/>
    <mergeCell ref="B172:C172"/>
    <mergeCell ref="B200:C200"/>
    <mergeCell ref="B201:C201"/>
    <mergeCell ref="B198:C198"/>
    <mergeCell ref="B191:C191"/>
    <mergeCell ref="B192:C192"/>
    <mergeCell ref="B193:C193"/>
    <mergeCell ref="B188:C188"/>
    <mergeCell ref="B180:C180"/>
    <mergeCell ref="B157:C157"/>
    <mergeCell ref="B197:C197"/>
    <mergeCell ref="B174:C174"/>
    <mergeCell ref="B175:C175"/>
    <mergeCell ref="B168:C168"/>
    <mergeCell ref="B181:C181"/>
    <mergeCell ref="B176:C176"/>
    <mergeCell ref="B177:C177"/>
    <mergeCell ref="B178:C178"/>
    <mergeCell ref="B179:C179"/>
    <mergeCell ref="B171:C171"/>
    <mergeCell ref="B184:C184"/>
    <mergeCell ref="D2:F2"/>
    <mergeCell ref="B164:C164"/>
    <mergeCell ref="A170:C170"/>
    <mergeCell ref="B165:C165"/>
    <mergeCell ref="B166:C166"/>
    <mergeCell ref="B167:C167"/>
    <mergeCell ref="B160:C160"/>
    <mergeCell ref="B162:C162"/>
    <mergeCell ref="B156:C156"/>
    <mergeCell ref="B142:C142"/>
    <mergeCell ref="B151:C151"/>
    <mergeCell ref="B87:C87"/>
    <mergeCell ref="B86:C86"/>
    <mergeCell ref="B150:C150"/>
    <mergeCell ref="A132:C132"/>
    <mergeCell ref="B144:C144"/>
    <mergeCell ref="B138:C138"/>
    <mergeCell ref="B137:C137"/>
    <mergeCell ref="A108:C108"/>
    <mergeCell ref="B143:C143"/>
    <mergeCell ref="B140:C140"/>
    <mergeCell ref="B141:C141"/>
    <mergeCell ref="B149:C149"/>
    <mergeCell ref="B146:C146"/>
  </mergeCells>
  <phoneticPr fontId="3"/>
  <pageMargins left="0.59055118110236227" right="0.59055118110236227" top="0.59055118110236227" bottom="0.59055118110236227" header="0" footer="0.39370078740157483"/>
  <pageSetup paperSize="9" scale="53" fitToHeight="0" orientation="landscape" r:id="rId1"/>
  <headerFooter alignWithMargins="0">
    <oddFooter>&amp;C&amp;"ＭＳ Ｐ明朝,標準"&amp;P　/　&amp;N 　ページ</oddFooter>
  </headerFooter>
  <rowBreaks count="3" manualBreakCount="3">
    <brk id="60" max="38" man="1"/>
    <brk id="122" max="38" man="1"/>
    <brk id="18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3-6表</vt:lpstr>
      <vt:lpstr>'3-6表'!Print_Area</vt:lpstr>
      <vt:lpstr>'3-6表'!Print_Titles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2024-02-07T00:46:38Z</cp:lastPrinted>
  <dcterms:created xsi:type="dcterms:W3CDTF">2008-01-24T02:21:25Z</dcterms:created>
  <dcterms:modified xsi:type="dcterms:W3CDTF">2008-01-24T02:21:25Z</dcterms:modified>
</cp:coreProperties>
</file>