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3-1表" sheetId="1" r:id="rId1"/>
  </sheets>
  <definedNames>
    <definedName name="_xlnm.Print_Area" localSheetId="0">'3-1表'!$A$1:$AD$245</definedName>
    <definedName name="_xlnm.Print_Titles" localSheetId="0">'3-1表'!$3:$6</definedName>
  </definedNames>
  <calcPr calcId="162913"/>
</workbook>
</file>

<file path=xl/calcChain.xml><?xml version="1.0" encoding="utf-8"?>
<calcChain xmlns="http://schemas.openxmlformats.org/spreadsheetml/2006/main">
  <c r="AD241" i="1" l="1"/>
  <c r="AC241" i="1"/>
  <c r="AC239" i="1" s="1"/>
  <c r="AB241" i="1"/>
  <c r="AB239" i="1" s="1"/>
  <c r="AA241" i="1"/>
  <c r="Z241" i="1"/>
  <c r="Y241" i="1"/>
  <c r="Y239" i="1" s="1"/>
  <c r="X241" i="1"/>
  <c r="W241" i="1"/>
  <c r="V241" i="1"/>
  <c r="V239" i="1" s="1"/>
  <c r="U241" i="1"/>
  <c r="U239" i="1" s="1"/>
  <c r="T241" i="1"/>
  <c r="T239" i="1" s="1"/>
  <c r="S241" i="1"/>
  <c r="R241" i="1"/>
  <c r="Q241" i="1"/>
  <c r="Q239" i="1" s="1"/>
  <c r="P241" i="1"/>
  <c r="O241" i="1"/>
  <c r="N241" i="1"/>
  <c r="M241" i="1"/>
  <c r="M239" i="1" s="1"/>
  <c r="L241" i="1"/>
  <c r="L239" i="1" s="1"/>
  <c r="K241" i="1"/>
  <c r="J241" i="1"/>
  <c r="J239" i="1" s="1"/>
  <c r="I241" i="1"/>
  <c r="I239" i="1" s="1"/>
  <c r="H241" i="1"/>
  <c r="G241" i="1"/>
  <c r="F241" i="1"/>
  <c r="F239" i="1" s="1"/>
  <c r="E241" i="1"/>
  <c r="E239" i="1" s="1"/>
  <c r="AD239" i="1"/>
  <c r="X239" i="1"/>
  <c r="W239" i="1"/>
  <c r="P239" i="1"/>
  <c r="O239" i="1"/>
  <c r="N239" i="1"/>
  <c r="H239" i="1"/>
  <c r="G239" i="1"/>
  <c r="D241" i="1"/>
  <c r="D239" i="1" s="1"/>
  <c r="AA239" i="1"/>
  <c r="Z239" i="1"/>
  <c r="S239" i="1"/>
  <c r="R239" i="1"/>
  <c r="K239" i="1"/>
  <c r="AD230" i="1"/>
  <c r="AD228" i="1" s="1"/>
  <c r="AC230" i="1"/>
  <c r="AC228" i="1" s="1"/>
  <c r="AB230" i="1"/>
  <c r="AA230" i="1"/>
  <c r="Z230" i="1"/>
  <c r="Z228" i="1" s="1"/>
  <c r="Y230" i="1"/>
  <c r="Y228" i="1" s="1"/>
  <c r="X230" i="1"/>
  <c r="W230" i="1"/>
  <c r="V230" i="1"/>
  <c r="U230" i="1"/>
  <c r="U228" i="1" s="1"/>
  <c r="T230" i="1"/>
  <c r="S230" i="1"/>
  <c r="R230" i="1"/>
  <c r="R228" i="1" s="1"/>
  <c r="Q230" i="1"/>
  <c r="Q228" i="1" s="1"/>
  <c r="P230" i="1"/>
  <c r="O230" i="1"/>
  <c r="N230" i="1"/>
  <c r="N228" i="1" s="1"/>
  <c r="M230" i="1"/>
  <c r="M228" i="1" s="1"/>
  <c r="L230" i="1"/>
  <c r="K230" i="1"/>
  <c r="J230" i="1"/>
  <c r="I230" i="1"/>
  <c r="I228" i="1" s="1"/>
  <c r="H230" i="1"/>
  <c r="G230" i="1"/>
  <c r="G228" i="1" s="1"/>
  <c r="F230" i="1"/>
  <c r="F228" i="1" s="1"/>
  <c r="E230" i="1"/>
  <c r="E228" i="1" s="1"/>
  <c r="J228" i="1"/>
  <c r="AB228" i="1"/>
  <c r="AA228" i="1"/>
  <c r="X228" i="1"/>
  <c r="W228" i="1"/>
  <c r="V228" i="1"/>
  <c r="T228" i="1"/>
  <c r="S228" i="1"/>
  <c r="P228" i="1"/>
  <c r="O228" i="1"/>
  <c r="L228" i="1"/>
  <c r="K228" i="1"/>
  <c r="H228" i="1"/>
  <c r="D230" i="1"/>
  <c r="D228" i="1" s="1"/>
  <c r="AD208" i="1"/>
  <c r="AC208" i="1"/>
  <c r="AB208" i="1"/>
  <c r="AA208" i="1"/>
  <c r="Z208" i="1"/>
  <c r="Y208" i="1"/>
  <c r="Y206" i="1" s="1"/>
  <c r="X208" i="1"/>
  <c r="X206" i="1" s="1"/>
  <c r="W208" i="1"/>
  <c r="W206" i="1" s="1"/>
  <c r="V208" i="1"/>
  <c r="U208" i="1"/>
  <c r="T208" i="1"/>
  <c r="S208" i="1"/>
  <c r="R208" i="1"/>
  <c r="Q208" i="1"/>
  <c r="P208" i="1"/>
  <c r="O208" i="1"/>
  <c r="O206" i="1" s="1"/>
  <c r="N208" i="1"/>
  <c r="M208" i="1"/>
  <c r="L208" i="1"/>
  <c r="K208" i="1"/>
  <c r="J208" i="1"/>
  <c r="J206" i="1" s="1"/>
  <c r="I208" i="1"/>
  <c r="I206" i="1" s="1"/>
  <c r="H208" i="1"/>
  <c r="H206" i="1" s="1"/>
  <c r="G208" i="1"/>
  <c r="G206" i="1" s="1"/>
  <c r="F208" i="1"/>
  <c r="E208" i="1"/>
  <c r="AD206" i="1"/>
  <c r="AC206" i="1"/>
  <c r="AB206" i="1"/>
  <c r="V206" i="1"/>
  <c r="U206" i="1"/>
  <c r="T206" i="1"/>
  <c r="N206" i="1"/>
  <c r="M206" i="1"/>
  <c r="L206" i="1"/>
  <c r="F206" i="1"/>
  <c r="E206" i="1"/>
  <c r="D208" i="1"/>
  <c r="D206" i="1" s="1"/>
  <c r="AA206" i="1"/>
  <c r="Z206" i="1"/>
  <c r="S206" i="1"/>
  <c r="R206" i="1"/>
  <c r="Q206" i="1"/>
  <c r="P206" i="1"/>
  <c r="K206" i="1"/>
  <c r="AD189" i="1"/>
  <c r="AC189" i="1"/>
  <c r="AC184" i="1" s="1"/>
  <c r="AB189" i="1"/>
  <c r="AA189" i="1"/>
  <c r="Z189" i="1"/>
  <c r="Y189" i="1"/>
  <c r="Y184" i="1" s="1"/>
  <c r="X189" i="1"/>
  <c r="W189" i="1"/>
  <c r="V189" i="1"/>
  <c r="U189" i="1"/>
  <c r="U184" i="1" s="1"/>
  <c r="T189" i="1"/>
  <c r="S189" i="1"/>
  <c r="R189" i="1"/>
  <c r="Q189" i="1"/>
  <c r="Q184" i="1" s="1"/>
  <c r="P189" i="1"/>
  <c r="O189" i="1"/>
  <c r="N189" i="1"/>
  <c r="M189" i="1"/>
  <c r="M184" i="1" s="1"/>
  <c r="L189" i="1"/>
  <c r="K189" i="1"/>
  <c r="J189" i="1"/>
  <c r="I189" i="1"/>
  <c r="I184" i="1" s="1"/>
  <c r="H189" i="1"/>
  <c r="G189" i="1"/>
  <c r="F189" i="1"/>
  <c r="E189" i="1"/>
  <c r="E184" i="1" s="1"/>
  <c r="AB184" i="1"/>
  <c r="T184" i="1"/>
  <c r="L184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9" i="1"/>
  <c r="D185" i="1"/>
  <c r="AA184" i="1"/>
  <c r="X184" i="1"/>
  <c r="S184" i="1"/>
  <c r="P184" i="1"/>
  <c r="K184" i="1"/>
  <c r="H184" i="1"/>
  <c r="AD173" i="1"/>
  <c r="AC173" i="1"/>
  <c r="AB173" i="1"/>
  <c r="AA173" i="1"/>
  <c r="Z173" i="1"/>
  <c r="Y173" i="1"/>
  <c r="Y171" i="1" s="1"/>
  <c r="X173" i="1"/>
  <c r="W173" i="1"/>
  <c r="V173" i="1"/>
  <c r="U173" i="1"/>
  <c r="U171" i="1" s="1"/>
  <c r="T173" i="1"/>
  <c r="S173" i="1"/>
  <c r="R173" i="1"/>
  <c r="Q173" i="1"/>
  <c r="P173" i="1"/>
  <c r="O173" i="1"/>
  <c r="N173" i="1"/>
  <c r="N171" i="1" s="1"/>
  <c r="M173" i="1"/>
  <c r="M171" i="1" s="1"/>
  <c r="L173" i="1"/>
  <c r="K173" i="1"/>
  <c r="J173" i="1"/>
  <c r="J171" i="1" s="1"/>
  <c r="I173" i="1"/>
  <c r="I171" i="1" s="1"/>
  <c r="H173" i="1"/>
  <c r="G173" i="1"/>
  <c r="F173" i="1"/>
  <c r="F171" i="1" s="1"/>
  <c r="E173" i="1"/>
  <c r="E171" i="1" s="1"/>
  <c r="X171" i="1"/>
  <c r="W171" i="1"/>
  <c r="Q171" i="1"/>
  <c r="P171" i="1"/>
  <c r="O171" i="1"/>
  <c r="H171" i="1"/>
  <c r="G171" i="1"/>
  <c r="D173" i="1"/>
  <c r="AD171" i="1"/>
  <c r="AC171" i="1"/>
  <c r="AB171" i="1"/>
  <c r="AA171" i="1"/>
  <c r="Z171" i="1"/>
  <c r="V171" i="1"/>
  <c r="T171" i="1"/>
  <c r="S171" i="1"/>
  <c r="R171" i="1"/>
  <c r="L171" i="1"/>
  <c r="K171" i="1"/>
  <c r="D171" i="1"/>
  <c r="AD162" i="1"/>
  <c r="AC162" i="1"/>
  <c r="AB162" i="1"/>
  <c r="AA162" i="1"/>
  <c r="Z162" i="1"/>
  <c r="Z160" i="1" s="1"/>
  <c r="Y162" i="1"/>
  <c r="Y160" i="1" s="1"/>
  <c r="X162" i="1"/>
  <c r="X160" i="1" s="1"/>
  <c r="W162" i="1"/>
  <c r="W160" i="1" s="1"/>
  <c r="V162" i="1"/>
  <c r="U162" i="1"/>
  <c r="T162" i="1"/>
  <c r="S162" i="1"/>
  <c r="R162" i="1"/>
  <c r="Q162" i="1"/>
  <c r="P162" i="1"/>
  <c r="P160" i="1" s="1"/>
  <c r="O162" i="1"/>
  <c r="O160" i="1" s="1"/>
  <c r="N162" i="1"/>
  <c r="M162" i="1"/>
  <c r="L162" i="1"/>
  <c r="K162" i="1"/>
  <c r="J162" i="1"/>
  <c r="J160" i="1" s="1"/>
  <c r="I162" i="1"/>
  <c r="I160" i="1" s="1"/>
  <c r="H162" i="1"/>
  <c r="H160" i="1" s="1"/>
  <c r="G162" i="1"/>
  <c r="G160" i="1" s="1"/>
  <c r="F162" i="1"/>
  <c r="E162" i="1"/>
  <c r="R160" i="1"/>
  <c r="Q160" i="1"/>
  <c r="D162" i="1"/>
  <c r="D160" i="1"/>
  <c r="AD160" i="1"/>
  <c r="AC160" i="1"/>
  <c r="AB160" i="1"/>
  <c r="AA160" i="1"/>
  <c r="V160" i="1"/>
  <c r="U160" i="1"/>
  <c r="T160" i="1"/>
  <c r="S160" i="1"/>
  <c r="N160" i="1"/>
  <c r="M160" i="1"/>
  <c r="L160" i="1"/>
  <c r="K160" i="1"/>
  <c r="F160" i="1"/>
  <c r="E160" i="1"/>
  <c r="AD139" i="1"/>
  <c r="AD133" i="1" s="1"/>
  <c r="AC139" i="1"/>
  <c r="AB139" i="1"/>
  <c r="AA139" i="1"/>
  <c r="AA133" i="1" s="1"/>
  <c r="Z139" i="1"/>
  <c r="Y139" i="1"/>
  <c r="Y133" i="1" s="1"/>
  <c r="X139" i="1"/>
  <c r="W139" i="1"/>
  <c r="V139" i="1"/>
  <c r="V133" i="1" s="1"/>
  <c r="U139" i="1"/>
  <c r="T139" i="1"/>
  <c r="S139" i="1"/>
  <c r="R139" i="1"/>
  <c r="Q139" i="1"/>
  <c r="Q133" i="1" s="1"/>
  <c r="P139" i="1"/>
  <c r="O139" i="1"/>
  <c r="O133" i="1" s="1"/>
  <c r="N139" i="1"/>
  <c r="M139" i="1"/>
  <c r="L139" i="1"/>
  <c r="K139" i="1"/>
  <c r="K133" i="1" s="1"/>
  <c r="J139" i="1"/>
  <c r="I139" i="1"/>
  <c r="I133" i="1" s="1"/>
  <c r="H139" i="1"/>
  <c r="G139" i="1"/>
  <c r="F139" i="1"/>
  <c r="F133" i="1" s="1"/>
  <c r="E139" i="1"/>
  <c r="W133" i="1"/>
  <c r="J133" i="1"/>
  <c r="H133" i="1"/>
  <c r="G133" i="1"/>
  <c r="AD134" i="1"/>
  <c r="AC134" i="1"/>
  <c r="AC133" i="1" s="1"/>
  <c r="AB134" i="1"/>
  <c r="AB133" i="1" s="1"/>
  <c r="AA134" i="1"/>
  <c r="Z134" i="1"/>
  <c r="Y134" i="1"/>
  <c r="X134" i="1"/>
  <c r="W134" i="1"/>
  <c r="V134" i="1"/>
  <c r="U134" i="1"/>
  <c r="U133" i="1" s="1"/>
  <c r="T134" i="1"/>
  <c r="T133" i="1" s="1"/>
  <c r="S134" i="1"/>
  <c r="R134" i="1"/>
  <c r="Q134" i="1"/>
  <c r="P134" i="1"/>
  <c r="O134" i="1"/>
  <c r="N134" i="1"/>
  <c r="M134" i="1"/>
  <c r="M133" i="1" s="1"/>
  <c r="L134" i="1"/>
  <c r="L133" i="1" s="1"/>
  <c r="K134" i="1"/>
  <c r="J134" i="1"/>
  <c r="I134" i="1"/>
  <c r="H134" i="1"/>
  <c r="G134" i="1"/>
  <c r="F134" i="1"/>
  <c r="E134" i="1"/>
  <c r="E133" i="1" s="1"/>
  <c r="Z133" i="1"/>
  <c r="X133" i="1"/>
  <c r="S133" i="1"/>
  <c r="R133" i="1"/>
  <c r="P133" i="1"/>
  <c r="N133" i="1"/>
  <c r="D139" i="1"/>
  <c r="D134" i="1"/>
  <c r="D133" i="1" s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D113" i="1"/>
  <c r="AC113" i="1"/>
  <c r="AB113" i="1"/>
  <c r="AA113" i="1"/>
  <c r="Z113" i="1"/>
  <c r="Y113" i="1"/>
  <c r="X113" i="1"/>
  <c r="X109" i="1" s="1"/>
  <c r="W113" i="1"/>
  <c r="W109" i="1" s="1"/>
  <c r="V113" i="1"/>
  <c r="U113" i="1"/>
  <c r="T113" i="1"/>
  <c r="S113" i="1"/>
  <c r="R113" i="1"/>
  <c r="Q113" i="1"/>
  <c r="P113" i="1"/>
  <c r="O113" i="1"/>
  <c r="O109" i="1" s="1"/>
  <c r="N113" i="1"/>
  <c r="M113" i="1"/>
  <c r="L113" i="1"/>
  <c r="K113" i="1"/>
  <c r="J113" i="1"/>
  <c r="I113" i="1"/>
  <c r="H113" i="1"/>
  <c r="G113" i="1"/>
  <c r="F113" i="1"/>
  <c r="E113" i="1"/>
  <c r="AD110" i="1"/>
  <c r="AC110" i="1"/>
  <c r="AC109" i="1" s="1"/>
  <c r="AB110" i="1"/>
  <c r="AB109" i="1" s="1"/>
  <c r="AA110" i="1"/>
  <c r="Z110" i="1"/>
  <c r="Z109" i="1" s="1"/>
  <c r="Y110" i="1"/>
  <c r="Y109" i="1" s="1"/>
  <c r="X110" i="1"/>
  <c r="W110" i="1"/>
  <c r="V110" i="1"/>
  <c r="U110" i="1"/>
  <c r="U109" i="1" s="1"/>
  <c r="T110" i="1"/>
  <c r="T109" i="1" s="1"/>
  <c r="S110" i="1"/>
  <c r="R110" i="1"/>
  <c r="R109" i="1" s="1"/>
  <c r="Q110" i="1"/>
  <c r="Q109" i="1" s="1"/>
  <c r="P110" i="1"/>
  <c r="O110" i="1"/>
  <c r="N110" i="1"/>
  <c r="M110" i="1"/>
  <c r="M109" i="1" s="1"/>
  <c r="L110" i="1"/>
  <c r="L109" i="1" s="1"/>
  <c r="K110" i="1"/>
  <c r="J110" i="1"/>
  <c r="J109" i="1" s="1"/>
  <c r="I110" i="1"/>
  <c r="I109" i="1" s="1"/>
  <c r="H110" i="1"/>
  <c r="G110" i="1"/>
  <c r="F110" i="1"/>
  <c r="E110" i="1"/>
  <c r="E109" i="1" s="1"/>
  <c r="AD109" i="1"/>
  <c r="AA109" i="1"/>
  <c r="V109" i="1"/>
  <c r="S109" i="1"/>
  <c r="N109" i="1"/>
  <c r="K109" i="1"/>
  <c r="H109" i="1"/>
  <c r="G109" i="1"/>
  <c r="F109" i="1"/>
  <c r="D113" i="1"/>
  <c r="D109" i="1" s="1"/>
  <c r="D11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D91" i="1"/>
  <c r="AC91" i="1"/>
  <c r="AB91" i="1"/>
  <c r="AA91" i="1"/>
  <c r="Z91" i="1"/>
  <c r="Y91" i="1"/>
  <c r="X91" i="1"/>
  <c r="W91" i="1"/>
  <c r="W85" i="1" s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B85" i="1"/>
  <c r="T85" i="1"/>
  <c r="O85" i="1"/>
  <c r="L85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A85" i="1"/>
  <c r="X85" i="1"/>
  <c r="S85" i="1"/>
  <c r="P85" i="1"/>
  <c r="K85" i="1"/>
  <c r="H85" i="1"/>
  <c r="G85" i="1"/>
  <c r="D91" i="1"/>
  <c r="D86" i="1"/>
  <c r="AD64" i="1"/>
  <c r="AD62" i="1" s="1"/>
  <c r="AC64" i="1"/>
  <c r="AC62" i="1" s="1"/>
  <c r="AB64" i="1"/>
  <c r="AB62" i="1" s="1"/>
  <c r="AA64" i="1"/>
  <c r="Z64" i="1"/>
  <c r="Y64" i="1"/>
  <c r="X64" i="1"/>
  <c r="W64" i="1"/>
  <c r="W62" i="1" s="1"/>
  <c r="V64" i="1"/>
  <c r="U64" i="1"/>
  <c r="T64" i="1"/>
  <c r="T62" i="1" s="1"/>
  <c r="S64" i="1"/>
  <c r="R64" i="1"/>
  <c r="Q64" i="1"/>
  <c r="Q62" i="1" s="1"/>
  <c r="P64" i="1"/>
  <c r="O64" i="1"/>
  <c r="N64" i="1"/>
  <c r="N62" i="1" s="1"/>
  <c r="M64" i="1"/>
  <c r="M62" i="1" s="1"/>
  <c r="L64" i="1"/>
  <c r="L62" i="1" s="1"/>
  <c r="K64" i="1"/>
  <c r="J64" i="1"/>
  <c r="I64" i="1"/>
  <c r="H64" i="1"/>
  <c r="G64" i="1"/>
  <c r="F64" i="1"/>
  <c r="F62" i="1" s="1"/>
  <c r="E64" i="1"/>
  <c r="E62" i="1" s="1"/>
  <c r="Y62" i="1"/>
  <c r="X62" i="1"/>
  <c r="P62" i="1"/>
  <c r="O62" i="1"/>
  <c r="I62" i="1"/>
  <c r="H62" i="1"/>
  <c r="G62" i="1"/>
  <c r="D64" i="1"/>
  <c r="D62" i="1" s="1"/>
  <c r="AA62" i="1"/>
  <c r="Z62" i="1"/>
  <c r="V62" i="1"/>
  <c r="U62" i="1"/>
  <c r="S62" i="1"/>
  <c r="R62" i="1"/>
  <c r="K62" i="1"/>
  <c r="J62" i="1"/>
  <c r="AD58" i="1"/>
  <c r="AC58" i="1"/>
  <c r="AB58" i="1"/>
  <c r="AA58" i="1"/>
  <c r="Z58" i="1"/>
  <c r="Y58" i="1"/>
  <c r="X58" i="1"/>
  <c r="W58" i="1"/>
  <c r="V58" i="1"/>
  <c r="V40" i="1" s="1"/>
  <c r="U58" i="1"/>
  <c r="T58" i="1"/>
  <c r="S58" i="1"/>
  <c r="R58" i="1"/>
  <c r="Q58" i="1"/>
  <c r="P58" i="1"/>
  <c r="O58" i="1"/>
  <c r="N58" i="1"/>
  <c r="N40" i="1" s="1"/>
  <c r="M58" i="1"/>
  <c r="L58" i="1"/>
  <c r="K58" i="1"/>
  <c r="J58" i="1"/>
  <c r="I58" i="1"/>
  <c r="H58" i="1"/>
  <c r="G58" i="1"/>
  <c r="F58" i="1"/>
  <c r="F40" i="1" s="1"/>
  <c r="E58" i="1"/>
  <c r="Y40" i="1"/>
  <c r="I40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D41" i="1"/>
  <c r="AC41" i="1"/>
  <c r="AB41" i="1"/>
  <c r="AB40" i="1" s="1"/>
  <c r="AA41" i="1"/>
  <c r="AA9" i="1" s="1"/>
  <c r="Z41" i="1"/>
  <c r="Y41" i="1"/>
  <c r="X41" i="1"/>
  <c r="W41" i="1"/>
  <c r="V41" i="1"/>
  <c r="U41" i="1"/>
  <c r="T41" i="1"/>
  <c r="T40" i="1" s="1"/>
  <c r="S41" i="1"/>
  <c r="R41" i="1"/>
  <c r="Q41" i="1"/>
  <c r="P41" i="1"/>
  <c r="O41" i="1"/>
  <c r="N41" i="1"/>
  <c r="M41" i="1"/>
  <c r="L41" i="1"/>
  <c r="L40" i="1" s="1"/>
  <c r="K41" i="1"/>
  <c r="J41" i="1"/>
  <c r="I41" i="1"/>
  <c r="H41" i="1"/>
  <c r="G41" i="1"/>
  <c r="F41" i="1"/>
  <c r="E41" i="1"/>
  <c r="AC40" i="1"/>
  <c r="Z40" i="1"/>
  <c r="U40" i="1"/>
  <c r="R40" i="1"/>
  <c r="Q40" i="1"/>
  <c r="M40" i="1"/>
  <c r="J40" i="1"/>
  <c r="E40" i="1"/>
  <c r="K9" i="1"/>
  <c r="D58" i="1"/>
  <c r="D40" i="1"/>
  <c r="D42" i="1"/>
  <c r="D41" i="1"/>
  <c r="AD24" i="1"/>
  <c r="AC24" i="1"/>
  <c r="AB24" i="1"/>
  <c r="AA24" i="1"/>
  <c r="Z24" i="1"/>
  <c r="Y24" i="1"/>
  <c r="Y12" i="1" s="1"/>
  <c r="X24" i="1"/>
  <c r="W24" i="1"/>
  <c r="W12" i="1" s="1"/>
  <c r="V24" i="1"/>
  <c r="U24" i="1"/>
  <c r="T24" i="1"/>
  <c r="S24" i="1"/>
  <c r="R24" i="1"/>
  <c r="Q24" i="1"/>
  <c r="P24" i="1"/>
  <c r="O24" i="1"/>
  <c r="O12" i="1" s="1"/>
  <c r="N24" i="1"/>
  <c r="N12" i="1" s="1"/>
  <c r="M24" i="1"/>
  <c r="L24" i="1"/>
  <c r="K24" i="1"/>
  <c r="J24" i="1"/>
  <c r="I24" i="1"/>
  <c r="H24" i="1"/>
  <c r="G24" i="1"/>
  <c r="F24" i="1"/>
  <c r="E24" i="1"/>
  <c r="J12" i="1"/>
  <c r="G12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A12" i="1"/>
  <c r="X12" i="1"/>
  <c r="S12" i="1"/>
  <c r="R12" i="1"/>
  <c r="Q12" i="1"/>
  <c r="P12" i="1"/>
  <c r="K12" i="1"/>
  <c r="I12" i="1"/>
  <c r="H12" i="1"/>
  <c r="X10" i="1"/>
  <c r="X9" i="1"/>
  <c r="P9" i="1"/>
  <c r="D24" i="1"/>
  <c r="D12" i="1"/>
  <c r="D13" i="1"/>
  <c r="F184" i="1" l="1"/>
  <c r="N184" i="1"/>
  <c r="V184" i="1"/>
  <c r="AD184" i="1"/>
  <c r="R10" i="1"/>
  <c r="G184" i="1"/>
  <c r="O184" i="1"/>
  <c r="W184" i="1"/>
  <c r="J184" i="1"/>
  <c r="R184" i="1"/>
  <c r="Z184" i="1"/>
  <c r="J9" i="1"/>
  <c r="Z9" i="1"/>
  <c r="AC9" i="1"/>
  <c r="K10" i="1"/>
  <c r="K7" i="1" s="1"/>
  <c r="S10" i="1"/>
  <c r="AA10" i="1"/>
  <c r="AA7" i="1" s="1"/>
  <c r="P10" i="1"/>
  <c r="P7" i="1" s="1"/>
  <c r="P109" i="1"/>
  <c r="Z10" i="1"/>
  <c r="T9" i="1"/>
  <c r="H10" i="1"/>
  <c r="F85" i="1"/>
  <c r="N85" i="1"/>
  <c r="V85" i="1"/>
  <c r="AD85" i="1"/>
  <c r="I85" i="1"/>
  <c r="Q85" i="1"/>
  <c r="Y85" i="1"/>
  <c r="J85" i="1"/>
  <c r="R85" i="1"/>
  <c r="U10" i="1"/>
  <c r="E85" i="1"/>
  <c r="M85" i="1"/>
  <c r="U85" i="1"/>
  <c r="R9" i="1"/>
  <c r="Z85" i="1"/>
  <c r="AC85" i="1"/>
  <c r="N9" i="1"/>
  <c r="V9" i="1"/>
  <c r="AD9" i="1"/>
  <c r="F9" i="1"/>
  <c r="D85" i="1"/>
  <c r="D9" i="1"/>
  <c r="T10" i="1"/>
  <c r="AD10" i="1"/>
  <c r="L10" i="1"/>
  <c r="AB10" i="1"/>
  <c r="E10" i="1"/>
  <c r="M10" i="1"/>
  <c r="AC10" i="1"/>
  <c r="W10" i="1"/>
  <c r="G10" i="1"/>
  <c r="K40" i="1"/>
  <c r="S40" i="1"/>
  <c r="F10" i="1"/>
  <c r="I10" i="1"/>
  <c r="Q10" i="1"/>
  <c r="AD40" i="1"/>
  <c r="G40" i="1"/>
  <c r="O40" i="1"/>
  <c r="W40" i="1"/>
  <c r="H40" i="1"/>
  <c r="P40" i="1"/>
  <c r="X40" i="1"/>
  <c r="V10" i="1"/>
  <c r="S9" i="1"/>
  <c r="AA40" i="1"/>
  <c r="AB9" i="1"/>
  <c r="H9" i="1"/>
  <c r="Q9" i="1"/>
  <c r="Y9" i="1"/>
  <c r="I9" i="1"/>
  <c r="N10" i="1"/>
  <c r="O10" i="1"/>
  <c r="Y10" i="1"/>
  <c r="L12" i="1"/>
  <c r="AB12" i="1"/>
  <c r="E12" i="1"/>
  <c r="M12" i="1"/>
  <c r="U12" i="1"/>
  <c r="AC12" i="1"/>
  <c r="F12" i="1"/>
  <c r="Z12" i="1"/>
  <c r="J10" i="1"/>
  <c r="J7" i="1" s="1"/>
  <c r="AD12" i="1"/>
  <c r="V12" i="1"/>
  <c r="X7" i="1"/>
  <c r="L9" i="1"/>
  <c r="M9" i="1"/>
  <c r="U9" i="1"/>
  <c r="T12" i="1"/>
  <c r="E9" i="1"/>
  <c r="G9" i="1"/>
  <c r="O9" i="1"/>
  <c r="W9" i="1"/>
  <c r="R7" i="1" l="1"/>
  <c r="L7" i="1"/>
  <c r="S7" i="1"/>
  <c r="AD7" i="1"/>
  <c r="Z7" i="1"/>
  <c r="V7" i="1"/>
  <c r="AC7" i="1"/>
  <c r="H7" i="1"/>
  <c r="N7" i="1"/>
  <c r="T7" i="1"/>
  <c r="M7" i="1"/>
  <c r="O7" i="1"/>
  <c r="E7" i="1"/>
  <c r="U7" i="1"/>
  <c r="I7" i="1"/>
  <c r="F7" i="1"/>
  <c r="G7" i="1"/>
  <c r="AB7" i="1"/>
  <c r="W7" i="1"/>
  <c r="Q7" i="1"/>
  <c r="Y7" i="1"/>
  <c r="D10" i="1" l="1"/>
  <c r="D7" i="1" s="1"/>
  <c r="D184" i="1"/>
</calcChain>
</file>

<file path=xl/sharedStrings.xml><?xml version="1.0" encoding="utf-8"?>
<sst xmlns="http://schemas.openxmlformats.org/spreadsheetml/2006/main" count="259" uniqueCount="241">
  <si>
    <t>地域</t>
    <rPh sb="0" eb="2">
      <t>チイキ</t>
    </rPh>
    <phoneticPr fontId="3"/>
  </si>
  <si>
    <t>計</t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</si>
  <si>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</si>
  <si>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</si>
  <si>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</si>
  <si>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</si>
  <si>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</si>
  <si>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</si>
  <si>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</si>
  <si>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</si>
  <si>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</si>
  <si>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</si>
  <si>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渡島総合振興局計</t>
    <rPh sb="0" eb="2">
      <t>オシマ</t>
    </rPh>
    <rPh sb="7" eb="8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</si>
  <si>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</si>
  <si>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</si>
  <si>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</si>
  <si>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</si>
  <si>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</si>
  <si>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</si>
  <si>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</si>
  <si>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檜山振興局計</t>
    <rPh sb="0" eb="2">
      <t>ヒヤマ</t>
    </rPh>
    <rPh sb="5" eb="6">
      <t>ケイ</t>
    </rPh>
    <phoneticPr fontId="3"/>
  </si>
  <si>
    <t>留萌振興局計</t>
    <rPh sb="0" eb="2">
      <t>ルモイ</t>
    </rPh>
    <rPh sb="5" eb="6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</si>
  <si>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</si>
  <si>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</si>
  <si>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根室振興局計</t>
    <rPh sb="0" eb="2">
      <t>ネムロ</t>
    </rPh>
    <rPh sb="5" eb="6">
      <t>ケイ</t>
    </rPh>
    <phoneticPr fontId="3"/>
  </si>
  <si>
    <t>本校</t>
    <rPh sb="1" eb="2">
      <t>コウ</t>
    </rPh>
    <phoneticPr fontId="3"/>
  </si>
  <si>
    <t>分校</t>
    <rPh sb="1" eb="2">
      <t>コウ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</si>
  <si>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</si>
  <si>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学校数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</si>
  <si>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</si>
  <si>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</si>
  <si>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</si>
  <si>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</si>
  <si>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</si>
  <si>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</si>
  <si>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</si>
  <si>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</si>
  <si>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</si>
  <si>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</si>
  <si>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</si>
  <si>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</si>
  <si>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</si>
  <si>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</si>
  <si>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</si>
  <si>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</si>
  <si>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</si>
  <si>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</si>
  <si>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</si>
  <si>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</si>
  <si>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</si>
  <si>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</si>
  <si>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</si>
  <si>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</si>
  <si>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</si>
  <si>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</si>
  <si>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</si>
  <si>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</si>
  <si>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</si>
  <si>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</si>
  <si>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</si>
  <si>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</si>
  <si>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</si>
  <si>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</si>
  <si>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</si>
  <si>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</si>
  <si>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</si>
  <si>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</si>
  <si>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</si>
  <si>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</si>
  <si>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</si>
  <si>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</si>
  <si>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</si>
  <si>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</si>
  <si>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</si>
  <si>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</si>
  <si>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</si>
  <si>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</si>
  <si>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</si>
  <si>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</si>
  <si>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</si>
  <si>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</si>
  <si>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</si>
  <si>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</si>
  <si>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</si>
  <si>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</si>
  <si>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</si>
  <si>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</si>
  <si>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</si>
  <si>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</si>
  <si>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</si>
  <si>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</si>
  <si>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</si>
  <si>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</si>
  <si>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</si>
  <si>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</si>
  <si>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</si>
  <si>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</si>
  <si>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</si>
  <si>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</si>
  <si>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</si>
  <si>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</si>
  <si>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</si>
  <si>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</si>
  <si>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</si>
  <si>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</si>
  <si>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</si>
  <si>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</si>
  <si>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</si>
  <si>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</si>
  <si>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</si>
  <si>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</si>
  <si>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</si>
  <si>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</si>
  <si>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</si>
  <si>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</si>
  <si>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</si>
  <si>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</si>
  <si>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</si>
  <si>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</si>
  <si>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</si>
  <si>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</si>
  <si>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</si>
  <si>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</si>
  <si>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</si>
  <si>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</si>
  <si>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</si>
  <si>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</si>
  <si>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</si>
  <si>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</si>
  <si>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</si>
  <si>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</si>
  <si>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</si>
  <si>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</si>
  <si>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</si>
  <si>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</si>
  <si>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</si>
  <si>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</si>
  <si>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</si>
  <si>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</si>
  <si>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</si>
  <si>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</si>
  <si>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</si>
  <si>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</si>
  <si>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</si>
  <si>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</si>
  <si>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</si>
  <si>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</si>
  <si>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</si>
  <si>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</si>
  <si>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</si>
  <si>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</si>
  <si>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</si>
  <si>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</si>
  <si>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</si>
  <si>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</si>
  <si>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</si>
  <si>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</si>
  <si>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</si>
  <si>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</si>
  <si>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</si>
  <si>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</si>
  <si>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</si>
  <si>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</si>
  <si>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</si>
  <si>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</si>
  <si>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</si>
  <si>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</si>
  <si>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</si>
  <si>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</si>
  <si>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</si>
  <si>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</si>
  <si>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</si>
  <si>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</si>
  <si>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</si>
  <si>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</si>
  <si>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</si>
  <si>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</si>
  <si>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</si>
  <si>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</si>
  <si>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</si>
  <si>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</si>
  <si>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</si>
  <si>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</si>
  <si>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</si>
  <si>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</si>
  <si>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</si>
  <si>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</si>
  <si>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</si>
  <si>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</si>
  <si>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</si>
  <si>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</si>
  <si>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</si>
  <si>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</si>
  <si>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</si>
  <si>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</si>
  <si>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</si>
  <si>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</si>
  <si>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</si>
  <si>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</si>
  <si>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</si>
  <si>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</si>
  <si>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</si>
  <si>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</si>
  <si>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</si>
  <si>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</si>
  <si>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</si>
  <si>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</si>
  <si>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</si>
  <si>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</si>
  <si>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</si>
  <si>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</si>
  <si>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</si>
  <si>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</si>
  <si>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（単位：校）</t>
    <rPh sb="1" eb="3">
      <t>タンイ</t>
    </rPh>
    <rPh sb="4" eb="5">
      <t>コウ</t>
    </rPh>
    <phoneticPr fontId="3"/>
  </si>
  <si>
    <t>児童数別</t>
    <rPh sb="0" eb="3">
      <t>ジドウスウ</t>
    </rPh>
    <rPh sb="3" eb="4">
      <t>ベツ</t>
    </rPh>
    <phoneticPr fontId="3"/>
  </si>
  <si>
    <t>０人</t>
  </si>
  <si>
    <t>1～
49人</t>
    <phoneticPr fontId="3"/>
  </si>
  <si>
    <t>50～
99人</t>
    <phoneticPr fontId="3"/>
  </si>
  <si>
    <t>100～149人</t>
    <phoneticPr fontId="3"/>
  </si>
  <si>
    <t>150～199人</t>
    <phoneticPr fontId="3"/>
  </si>
  <si>
    <t>200～249人</t>
    <phoneticPr fontId="3"/>
  </si>
  <si>
    <t>250～299人</t>
    <phoneticPr fontId="3"/>
  </si>
  <si>
    <t>300～399人</t>
    <rPh sb="7" eb="8">
      <t>ニン</t>
    </rPh>
    <phoneticPr fontId="3"/>
  </si>
  <si>
    <t>400～499人</t>
    <rPh sb="7" eb="8">
      <t>ニン</t>
    </rPh>
    <phoneticPr fontId="3"/>
  </si>
  <si>
    <t>500～599人</t>
    <phoneticPr fontId="3"/>
  </si>
  <si>
    <t>600～699人</t>
    <phoneticPr fontId="3"/>
  </si>
  <si>
    <t>700～799人</t>
    <rPh sb="7" eb="8">
      <t>ニン</t>
    </rPh>
    <phoneticPr fontId="3"/>
  </si>
  <si>
    <t>800～899人</t>
    <rPh sb="7" eb="8">
      <t>ニン</t>
    </rPh>
    <phoneticPr fontId="3"/>
  </si>
  <si>
    <t>900～999人</t>
    <phoneticPr fontId="3"/>
  </si>
  <si>
    <t>1,000～1,099人</t>
    <rPh sb="11" eb="12">
      <t>ニン</t>
    </rPh>
    <phoneticPr fontId="3"/>
  </si>
  <si>
    <t>1,100～1,199人</t>
    <rPh sb="11" eb="12">
      <t>ニン</t>
    </rPh>
    <phoneticPr fontId="3"/>
  </si>
  <si>
    <t>1,200～1,299人</t>
    <rPh sb="11" eb="12">
      <t>ニン</t>
    </rPh>
    <phoneticPr fontId="3"/>
  </si>
  <si>
    <t>国　立</t>
    <rPh sb="0" eb="1">
      <t>クニ</t>
    </rPh>
    <rPh sb="2" eb="3">
      <t>リツ</t>
    </rPh>
    <phoneticPr fontId="3"/>
  </si>
  <si>
    <t>公　　立</t>
    <rPh sb="0" eb="1">
      <t>コウ</t>
    </rPh>
    <rPh sb="3" eb="4">
      <t>リツ</t>
    </rPh>
    <phoneticPr fontId="3"/>
  </si>
  <si>
    <t>私　立</t>
    <rPh sb="0" eb="1">
      <t>ワタシ</t>
    </rPh>
    <rPh sb="2" eb="3">
      <t>リツ</t>
    </rPh>
    <phoneticPr fontId="3"/>
  </si>
  <si>
    <t>計</t>
    <rPh sb="0" eb="1">
      <t>ケイ</t>
    </rPh>
    <phoneticPr fontId="3"/>
  </si>
  <si>
    <t>分校</t>
    <rPh sb="0" eb="1">
      <t>ブン</t>
    </rPh>
    <rPh sb="1" eb="2">
      <t>コウ</t>
    </rPh>
    <phoneticPr fontId="3"/>
  </si>
  <si>
    <t>本校</t>
    <rPh sb="0" eb="1">
      <t>ホン</t>
    </rPh>
    <rPh sb="1" eb="2">
      <t>コウ</t>
    </rPh>
    <phoneticPr fontId="3"/>
  </si>
  <si>
    <t>1,300～1,399人</t>
    <rPh sb="11" eb="12">
      <t>ニン</t>
    </rPh>
    <phoneticPr fontId="3"/>
  </si>
  <si>
    <t>第3-1表　小学校の設置者別・児童数別の学校数（市区町村別）</t>
    <rPh sb="0" eb="1">
      <t>ダイ</t>
    </rPh>
    <rPh sb="4" eb="5">
      <t>ヒョウ</t>
    </rPh>
    <rPh sb="6" eb="9">
      <t>ショウガッコウ</t>
    </rPh>
    <rPh sb="10" eb="12">
      <t>セッチ</t>
    </rPh>
    <rPh sb="12" eb="13">
      <t>シャ</t>
    </rPh>
    <rPh sb="13" eb="14">
      <t>ベツ</t>
    </rPh>
    <rPh sb="15" eb="17">
      <t>ジドウ</t>
    </rPh>
    <rPh sb="17" eb="18">
      <t>スウ</t>
    </rPh>
    <rPh sb="18" eb="19">
      <t>ベツ</t>
    </rPh>
    <rPh sb="20" eb="23">
      <t>ガッコウスウ</t>
    </rPh>
    <rPh sb="24" eb="26">
      <t>シク</t>
    </rPh>
    <rPh sb="26" eb="28">
      <t>チョウソン</t>
    </rPh>
    <rPh sb="28" eb="29">
      <t>ベツ</t>
    </rPh>
    <phoneticPr fontId="3"/>
  </si>
  <si>
    <t>1,400～1,499人</t>
    <rPh sb="11" eb="12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</si>
</sst>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 &quot;#\ ###\ ##0;&quot;-&quot;"/>
    <numFmt numFmtId="177" formatCode="#\ ###\ ##0;&quot;△ &quot;#\ ###\ ##0;&quot;－&quot;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centerContinuous" vertical="center"/>
    </xf>
    <xf numFmtId="176" fontId="4" fillId="0" borderId="2" xfId="0" applyNumberFormat="1" applyFont="1" applyFill="1" applyBorder="1" applyAlignment="1">
      <alignment horizontal="centerContinuous" vertical="center"/>
    </xf>
    <xf numFmtId="176" fontId="4" fillId="0" borderId="3" xfId="0" applyNumberFormat="1" applyFont="1" applyFill="1" applyBorder="1" applyAlignment="1">
      <alignment horizontal="centerContinuous" vertical="center"/>
    </xf>
    <xf numFmtId="176" fontId="4" fillId="0" borderId="4" xfId="0" applyNumberFormat="1" applyFont="1" applyFill="1" applyBorder="1" applyAlignment="1">
      <alignment horizontal="centerContinuous" vertical="center"/>
    </xf>
    <xf numFmtId="176" fontId="4" fillId="0" borderId="5" xfId="0" applyNumberFormat="1" applyFont="1" applyFill="1" applyBorder="1" applyAlignment="1">
      <alignment horizontal="centerContinuous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2" xfId="0" applyFont="1" applyFill="1" applyBorder="1">
      <alignment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76" fontId="8" fillId="0" borderId="13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177" fontId="4" fillId="0" borderId="17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>
      <alignment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246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3" customWidth="1"/>
    <col min="2" max="2" width="1.7265625" style="3" customWidth="1"/>
    <col min="3" max="3" width="8.26953125" style="3" customWidth="1"/>
    <col min="4" max="6" width="7.6328125" style="3" customWidth="1"/>
    <col min="7" max="11" width="6.6328125" style="3" customWidth="1"/>
    <col min="12" max="28" width="5.6328125" style="4" customWidth="1"/>
    <col min="29" max="30" width="5.6328125" style="3" customWidth="1"/>
    <col min="31" max="16384" width="9" style="3"/>
  </cols>
  <sheetData>
    <row r="1" spans="1:30" ht="16.5" customHeight="1" x14ac:dyDescent="0.2">
      <c r="A1" s="1" t="s">
        <v>239</v>
      </c>
      <c r="B1" s="2"/>
      <c r="C1" s="2"/>
      <c r="D1" s="2"/>
    </row>
    <row r="2" spans="1:30" ht="13.5" customHeight="1" thickBot="1" x14ac:dyDescent="0.25">
      <c r="A2" s="1"/>
      <c r="B2" s="2"/>
      <c r="C2" s="2"/>
      <c r="D2" s="33"/>
      <c r="E2" s="33"/>
      <c r="F2" s="3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 t="s">
        <v>213</v>
      </c>
      <c r="AD2" s="25"/>
    </row>
    <row r="3" spans="1:30" ht="13.5" thickTop="1" x14ac:dyDescent="0.2">
      <c r="A3" s="63" t="s">
        <v>0</v>
      </c>
      <c r="B3" s="63"/>
      <c r="C3" s="64"/>
      <c r="D3" s="55" t="s">
        <v>28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23"/>
      <c r="AD3" s="24"/>
    </row>
    <row r="4" spans="1:30" ht="13.5" customHeight="1" x14ac:dyDescent="0.2">
      <c r="A4" s="65"/>
      <c r="B4" s="65"/>
      <c r="C4" s="66"/>
      <c r="D4" s="38" t="s">
        <v>1</v>
      </c>
      <c r="E4" s="38" t="s">
        <v>25</v>
      </c>
      <c r="F4" s="41" t="s">
        <v>26</v>
      </c>
      <c r="G4" s="53" t="s">
        <v>232</v>
      </c>
      <c r="H4" s="57" t="s">
        <v>233</v>
      </c>
      <c r="I4" s="58"/>
      <c r="J4" s="59"/>
      <c r="K4" s="69" t="s">
        <v>234</v>
      </c>
      <c r="L4" s="7" t="s">
        <v>214</v>
      </c>
      <c r="M4" s="8"/>
      <c r="N4" s="8"/>
      <c r="O4" s="8"/>
      <c r="P4" s="8"/>
      <c r="Q4" s="8"/>
      <c r="R4" s="8"/>
      <c r="S4" s="8"/>
      <c r="T4" s="9"/>
      <c r="U4" s="9"/>
      <c r="V4" s="10"/>
      <c r="W4" s="10"/>
      <c r="X4" s="10"/>
      <c r="Y4" s="10"/>
      <c r="Z4" s="11"/>
      <c r="AA4" s="11"/>
      <c r="AB4" s="11"/>
      <c r="AD4" s="26"/>
    </row>
    <row r="5" spans="1:30" ht="13.5" customHeight="1" x14ac:dyDescent="0.2">
      <c r="A5" s="65"/>
      <c r="B5" s="65"/>
      <c r="C5" s="66"/>
      <c r="D5" s="39"/>
      <c r="E5" s="39"/>
      <c r="F5" s="42"/>
      <c r="G5" s="54"/>
      <c r="H5" s="60"/>
      <c r="I5" s="61"/>
      <c r="J5" s="62"/>
      <c r="K5" s="70"/>
      <c r="L5" s="73" t="s">
        <v>215</v>
      </c>
      <c r="M5" s="49" t="s">
        <v>216</v>
      </c>
      <c r="N5" s="49" t="s">
        <v>217</v>
      </c>
      <c r="O5" s="49" t="s">
        <v>218</v>
      </c>
      <c r="P5" s="49" t="s">
        <v>219</v>
      </c>
      <c r="Q5" s="49" t="s">
        <v>220</v>
      </c>
      <c r="R5" s="49" t="s">
        <v>221</v>
      </c>
      <c r="S5" s="49" t="s">
        <v>222</v>
      </c>
      <c r="T5" s="49" t="s">
        <v>223</v>
      </c>
      <c r="U5" s="49" t="s">
        <v>224</v>
      </c>
      <c r="V5" s="49" t="s">
        <v>225</v>
      </c>
      <c r="W5" s="49" t="s">
        <v>226</v>
      </c>
      <c r="X5" s="49" t="s">
        <v>227</v>
      </c>
      <c r="Y5" s="49" t="s">
        <v>228</v>
      </c>
      <c r="Z5" s="31" t="s">
        <v>229</v>
      </c>
      <c r="AA5" s="31" t="s">
        <v>230</v>
      </c>
      <c r="AB5" s="71" t="s">
        <v>231</v>
      </c>
      <c r="AC5" s="31" t="s">
        <v>238</v>
      </c>
      <c r="AD5" s="31" t="s">
        <v>240</v>
      </c>
    </row>
    <row r="6" spans="1:30" ht="13.5" customHeight="1" x14ac:dyDescent="0.2">
      <c r="A6" s="67"/>
      <c r="B6" s="67"/>
      <c r="C6" s="68"/>
      <c r="D6" s="40"/>
      <c r="E6" s="40"/>
      <c r="F6" s="43"/>
      <c r="G6" s="21" t="s">
        <v>237</v>
      </c>
      <c r="H6" s="22" t="s">
        <v>235</v>
      </c>
      <c r="I6" s="22" t="s">
        <v>237</v>
      </c>
      <c r="J6" s="22" t="s">
        <v>236</v>
      </c>
      <c r="K6" s="22" t="s">
        <v>237</v>
      </c>
      <c r="L6" s="74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32"/>
      <c r="AA6" s="32"/>
      <c r="AB6" s="72"/>
      <c r="AC6" s="32"/>
      <c r="AD6" s="32"/>
    </row>
    <row r="7" spans="1:30" ht="13.5" customHeight="1" x14ac:dyDescent="0.2">
      <c r="A7" s="47" t="s">
        <v>2</v>
      </c>
      <c r="B7" s="47"/>
      <c r="C7" s="48"/>
      <c r="D7" s="27">
        <f>SUM(D9:D10)</f>
        <v>950</v>
      </c>
      <c r="E7" s="27">
        <f t="shared" ref="E7:AD7" si="0">SUM(E9:E10)</f>
        <v>945</v>
      </c>
      <c r="F7" s="27">
        <f t="shared" si="0"/>
        <v>5</v>
      </c>
      <c r="G7" s="27">
        <f t="shared" si="0"/>
        <v>3</v>
      </c>
      <c r="H7" s="27">
        <f t="shared" si="0"/>
        <v>942</v>
      </c>
      <c r="I7" s="27">
        <f t="shared" si="0"/>
        <v>937</v>
      </c>
      <c r="J7" s="27">
        <f t="shared" si="0"/>
        <v>5</v>
      </c>
      <c r="K7" s="27">
        <f t="shared" si="0"/>
        <v>5</v>
      </c>
      <c r="L7" s="27">
        <f t="shared" si="0"/>
        <v>7</v>
      </c>
      <c r="M7" s="27">
        <f t="shared" si="0"/>
        <v>233</v>
      </c>
      <c r="N7" s="27">
        <f t="shared" si="0"/>
        <v>100</v>
      </c>
      <c r="O7" s="27">
        <f t="shared" si="0"/>
        <v>72</v>
      </c>
      <c r="P7" s="27">
        <f t="shared" si="0"/>
        <v>59</v>
      </c>
      <c r="Q7" s="27">
        <f t="shared" si="0"/>
        <v>84</v>
      </c>
      <c r="R7" s="27">
        <f t="shared" si="0"/>
        <v>72</v>
      </c>
      <c r="S7" s="27">
        <f t="shared" si="0"/>
        <v>131</v>
      </c>
      <c r="T7" s="27">
        <f t="shared" si="0"/>
        <v>90</v>
      </c>
      <c r="U7" s="27">
        <f t="shared" si="0"/>
        <v>51</v>
      </c>
      <c r="V7" s="27">
        <f t="shared" si="0"/>
        <v>31</v>
      </c>
      <c r="W7" s="27">
        <f t="shared" si="0"/>
        <v>8</v>
      </c>
      <c r="X7" s="27">
        <f t="shared" si="0"/>
        <v>5</v>
      </c>
      <c r="Y7" s="27">
        <f t="shared" si="0"/>
        <v>5</v>
      </c>
      <c r="Z7" s="27">
        <f t="shared" si="0"/>
        <v>2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</row>
    <row r="8" spans="1:30" x14ac:dyDescent="0.2">
      <c r="A8" s="14"/>
      <c r="B8" s="14"/>
      <c r="C8" s="1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3.5" customHeight="1" x14ac:dyDescent="0.2">
      <c r="A9" s="34" t="s">
        <v>3</v>
      </c>
      <c r="B9" s="34"/>
      <c r="C9" s="35"/>
      <c r="D9" s="27">
        <f>D13+D41+D63+D86+D110+D134+D161+D172+D185+D207+D229+D240</f>
        <v>595</v>
      </c>
      <c r="E9" s="27">
        <f t="shared" ref="E9:AD9" si="1">E13+E41+E63+E86+E110+E134+E161+E172+E185+E207+E229+E240</f>
        <v>592</v>
      </c>
      <c r="F9" s="27">
        <f t="shared" si="1"/>
        <v>3</v>
      </c>
      <c r="G9" s="27">
        <f t="shared" si="1"/>
        <v>3</v>
      </c>
      <c r="H9" s="27">
        <f t="shared" si="1"/>
        <v>589</v>
      </c>
      <c r="I9" s="27">
        <f t="shared" si="1"/>
        <v>586</v>
      </c>
      <c r="J9" s="27">
        <f t="shared" si="1"/>
        <v>3</v>
      </c>
      <c r="K9" s="27">
        <f t="shared" si="1"/>
        <v>3</v>
      </c>
      <c r="L9" s="27">
        <f t="shared" si="1"/>
        <v>1</v>
      </c>
      <c r="M9" s="27">
        <f t="shared" si="1"/>
        <v>75</v>
      </c>
      <c r="N9" s="27">
        <f t="shared" si="1"/>
        <v>39</v>
      </c>
      <c r="O9" s="27">
        <f t="shared" si="1"/>
        <v>29</v>
      </c>
      <c r="P9" s="27">
        <f t="shared" si="1"/>
        <v>31</v>
      </c>
      <c r="Q9" s="27">
        <f t="shared" si="1"/>
        <v>60</v>
      </c>
      <c r="R9" s="27">
        <f t="shared" si="1"/>
        <v>64</v>
      </c>
      <c r="S9" s="27">
        <f t="shared" si="1"/>
        <v>117</v>
      </c>
      <c r="T9" s="27">
        <f t="shared" si="1"/>
        <v>80</v>
      </c>
      <c r="U9" s="27">
        <f t="shared" si="1"/>
        <v>50</v>
      </c>
      <c r="V9" s="27">
        <f t="shared" si="1"/>
        <v>29</v>
      </c>
      <c r="W9" s="27">
        <f t="shared" si="1"/>
        <v>8</v>
      </c>
      <c r="X9" s="27">
        <f t="shared" si="1"/>
        <v>5</v>
      </c>
      <c r="Y9" s="27">
        <f t="shared" si="1"/>
        <v>5</v>
      </c>
      <c r="Z9" s="27">
        <f t="shared" si="1"/>
        <v>2</v>
      </c>
      <c r="AA9" s="27">
        <f t="shared" si="1"/>
        <v>0</v>
      </c>
      <c r="AB9" s="27">
        <f t="shared" si="1"/>
        <v>0</v>
      </c>
      <c r="AC9" s="27">
        <f t="shared" si="1"/>
        <v>0</v>
      </c>
      <c r="AD9" s="27">
        <f t="shared" si="1"/>
        <v>0</v>
      </c>
    </row>
    <row r="10" spans="1:30" ht="13.5" customHeight="1" x14ac:dyDescent="0.2">
      <c r="A10" s="34" t="s">
        <v>4</v>
      </c>
      <c r="B10" s="34"/>
      <c r="C10" s="35"/>
      <c r="D10" s="27">
        <f>D24+D58+D64+D91+D100+D113+D124+D139+D162+D173+D189+D208+D230+D241</f>
        <v>355</v>
      </c>
      <c r="E10" s="27">
        <f t="shared" ref="E10:AD10" si="2">E24+E58+E64+E91+E100+E113+E124+E139+E162+E173+E189+E208+E230+E241</f>
        <v>353</v>
      </c>
      <c r="F10" s="27">
        <f t="shared" si="2"/>
        <v>2</v>
      </c>
      <c r="G10" s="27">
        <f t="shared" si="2"/>
        <v>0</v>
      </c>
      <c r="H10" s="27">
        <f t="shared" si="2"/>
        <v>353</v>
      </c>
      <c r="I10" s="27">
        <f t="shared" si="2"/>
        <v>351</v>
      </c>
      <c r="J10" s="27">
        <f t="shared" si="2"/>
        <v>2</v>
      </c>
      <c r="K10" s="27">
        <f t="shared" si="2"/>
        <v>2</v>
      </c>
      <c r="L10" s="27">
        <f t="shared" si="2"/>
        <v>6</v>
      </c>
      <c r="M10" s="27">
        <f t="shared" si="2"/>
        <v>158</v>
      </c>
      <c r="N10" s="27">
        <f t="shared" si="2"/>
        <v>61</v>
      </c>
      <c r="O10" s="27">
        <f t="shared" si="2"/>
        <v>43</v>
      </c>
      <c r="P10" s="27">
        <f t="shared" si="2"/>
        <v>28</v>
      </c>
      <c r="Q10" s="27">
        <f t="shared" si="2"/>
        <v>24</v>
      </c>
      <c r="R10" s="27">
        <f t="shared" si="2"/>
        <v>8</v>
      </c>
      <c r="S10" s="27">
        <f t="shared" si="2"/>
        <v>14</v>
      </c>
      <c r="T10" s="27">
        <f t="shared" si="2"/>
        <v>10</v>
      </c>
      <c r="U10" s="27">
        <f t="shared" si="2"/>
        <v>1</v>
      </c>
      <c r="V10" s="27">
        <f t="shared" si="2"/>
        <v>2</v>
      </c>
      <c r="W10" s="27">
        <f t="shared" si="2"/>
        <v>0</v>
      </c>
      <c r="X10" s="27">
        <f t="shared" si="2"/>
        <v>0</v>
      </c>
      <c r="Y10" s="27">
        <f t="shared" si="2"/>
        <v>0</v>
      </c>
      <c r="Z10" s="27">
        <f t="shared" si="2"/>
        <v>0</v>
      </c>
      <c r="AA10" s="27">
        <f t="shared" si="2"/>
        <v>0</v>
      </c>
      <c r="AB10" s="27">
        <f t="shared" si="2"/>
        <v>0</v>
      </c>
      <c r="AC10" s="27">
        <f t="shared" si="2"/>
        <v>0</v>
      </c>
      <c r="AD10" s="27">
        <f t="shared" si="2"/>
        <v>0</v>
      </c>
    </row>
    <row r="11" spans="1:30" x14ac:dyDescent="0.2">
      <c r="A11" s="14"/>
      <c r="B11" s="14"/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28"/>
      <c r="AD11" s="28"/>
    </row>
    <row r="12" spans="1:30" ht="13.5" customHeight="1" x14ac:dyDescent="0.2">
      <c r="A12" s="36" t="s">
        <v>14</v>
      </c>
      <c r="B12" s="36"/>
      <c r="C12" s="37"/>
      <c r="D12" s="27">
        <f>D13+D24</f>
        <v>56</v>
      </c>
      <c r="E12" s="27">
        <f t="shared" ref="E12:AD12" si="3">E13+E24</f>
        <v>56</v>
      </c>
      <c r="F12" s="27">
        <f t="shared" si="3"/>
        <v>0</v>
      </c>
      <c r="G12" s="27">
        <f t="shared" si="3"/>
        <v>0</v>
      </c>
      <c r="H12" s="27">
        <f t="shared" si="3"/>
        <v>55</v>
      </c>
      <c r="I12" s="27">
        <f t="shared" si="3"/>
        <v>55</v>
      </c>
      <c r="J12" s="27">
        <f t="shared" si="3"/>
        <v>0</v>
      </c>
      <c r="K12" s="27">
        <f t="shared" si="3"/>
        <v>1</v>
      </c>
      <c r="L12" s="27">
        <f t="shared" si="3"/>
        <v>0</v>
      </c>
      <c r="M12" s="27">
        <f t="shared" si="3"/>
        <v>8</v>
      </c>
      <c r="N12" s="27">
        <f t="shared" si="3"/>
        <v>15</v>
      </c>
      <c r="O12" s="27">
        <f t="shared" si="3"/>
        <v>5</v>
      </c>
      <c r="P12" s="27">
        <f t="shared" si="3"/>
        <v>3</v>
      </c>
      <c r="Q12" s="27">
        <f t="shared" si="3"/>
        <v>8</v>
      </c>
      <c r="R12" s="27">
        <f t="shared" si="3"/>
        <v>6</v>
      </c>
      <c r="S12" s="27">
        <f t="shared" si="3"/>
        <v>9</v>
      </c>
      <c r="T12" s="27">
        <f t="shared" si="3"/>
        <v>2</v>
      </c>
      <c r="U12" s="27">
        <f t="shared" si="3"/>
        <v>0</v>
      </c>
      <c r="V12" s="27">
        <f t="shared" si="3"/>
        <v>0</v>
      </c>
      <c r="W12" s="27">
        <f t="shared" si="3"/>
        <v>0</v>
      </c>
      <c r="X12" s="27">
        <f t="shared" si="3"/>
        <v>0</v>
      </c>
      <c r="Y12" s="27">
        <f t="shared" si="3"/>
        <v>0</v>
      </c>
      <c r="Z12" s="27">
        <f t="shared" si="3"/>
        <v>0</v>
      </c>
      <c r="AA12" s="27">
        <f t="shared" si="3"/>
        <v>0</v>
      </c>
      <c r="AB12" s="27">
        <f t="shared" si="3"/>
        <v>0</v>
      </c>
      <c r="AC12" s="27">
        <f t="shared" si="3"/>
        <v>0</v>
      </c>
      <c r="AD12" s="27">
        <f t="shared" si="3"/>
        <v>0</v>
      </c>
    </row>
    <row r="13" spans="1:30" ht="13.5" customHeight="1" x14ac:dyDescent="0.2">
      <c r="A13" s="17"/>
      <c r="B13" s="34" t="s">
        <v>5</v>
      </c>
      <c r="C13" s="35"/>
      <c r="D13" s="27">
        <f>SUM(D14:D23)</f>
        <v>39</v>
      </c>
      <c r="E13" s="27">
        <f t="shared" ref="E13:AD13" si="4">SUM(E14:E23)</f>
        <v>39</v>
      </c>
      <c r="F13" s="27">
        <f t="shared" si="4"/>
        <v>0</v>
      </c>
      <c r="G13" s="27">
        <f t="shared" si="4"/>
        <v>0</v>
      </c>
      <c r="H13" s="27">
        <f t="shared" si="4"/>
        <v>39</v>
      </c>
      <c r="I13" s="27">
        <f t="shared" si="4"/>
        <v>39</v>
      </c>
      <c r="J13" s="27">
        <f t="shared" si="4"/>
        <v>0</v>
      </c>
      <c r="K13" s="27">
        <f t="shared" si="4"/>
        <v>0</v>
      </c>
      <c r="L13" s="27">
        <f t="shared" si="4"/>
        <v>0</v>
      </c>
      <c r="M13" s="27">
        <f t="shared" si="4"/>
        <v>7</v>
      </c>
      <c r="N13" s="27">
        <f t="shared" si="4"/>
        <v>5</v>
      </c>
      <c r="O13" s="27">
        <f t="shared" si="4"/>
        <v>5</v>
      </c>
      <c r="P13" s="27">
        <f t="shared" si="4"/>
        <v>1</v>
      </c>
      <c r="Q13" s="27">
        <f t="shared" si="4"/>
        <v>8</v>
      </c>
      <c r="R13" s="27">
        <f t="shared" si="4"/>
        <v>6</v>
      </c>
      <c r="S13" s="27">
        <f t="shared" si="4"/>
        <v>6</v>
      </c>
      <c r="T13" s="27">
        <f t="shared" si="4"/>
        <v>1</v>
      </c>
      <c r="U13" s="27">
        <f t="shared" si="4"/>
        <v>0</v>
      </c>
      <c r="V13" s="27">
        <f t="shared" si="4"/>
        <v>0</v>
      </c>
      <c r="W13" s="27">
        <f t="shared" si="4"/>
        <v>0</v>
      </c>
      <c r="X13" s="27">
        <f t="shared" si="4"/>
        <v>0</v>
      </c>
      <c r="Y13" s="27">
        <f t="shared" si="4"/>
        <v>0</v>
      </c>
      <c r="Z13" s="27">
        <f t="shared" si="4"/>
        <v>0</v>
      </c>
      <c r="AA13" s="27">
        <f t="shared" si="4"/>
        <v>0</v>
      </c>
      <c r="AB13" s="27">
        <f t="shared" si="4"/>
        <v>0</v>
      </c>
      <c r="AC13" s="27">
        <f t="shared" si="4"/>
        <v>0</v>
      </c>
      <c r="AD13" s="27">
        <f t="shared" si="4"/>
        <v>0</v>
      </c>
    </row>
    <row r="14" spans="1:30" x14ac:dyDescent="0.2">
      <c r="A14" s="18"/>
      <c r="B14" s="29" t="s">
        <v>29</v>
      </c>
      <c r="C14" s="30"/>
      <c r="D14" s="12">
        <v>1</v>
      </c>
      <c r="E14" s="12">
        <v>1</v>
      </c>
      <c r="F14" s="12">
        <v>0</v>
      </c>
      <c r="G14" s="12">
        <v>0</v>
      </c>
      <c r="H14" s="12">
        <v>1</v>
      </c>
      <c r="I14" s="12">
        <v>1</v>
      </c>
      <c r="J14" s="12">
        <v>0</v>
      </c>
      <c r="K14" s="12">
        <v>0</v>
      </c>
      <c r="L14" s="13">
        <v>0</v>
      </c>
      <c r="M14" s="13">
        <v>0</v>
      </c>
      <c r="N14" s="13">
        <v>0</v>
      </c>
      <c r="O14" s="13">
        <v>1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28">
        <v>0</v>
      </c>
      <c r="AD14" s="28">
        <v>0</v>
      </c>
    </row>
    <row r="15" spans="1:30" x14ac:dyDescent="0.2">
      <c r="A15" s="18"/>
      <c r="B15" s="29" t="s">
        <v>30</v>
      </c>
      <c r="C15" s="30"/>
      <c r="D15" s="12">
        <v>14</v>
      </c>
      <c r="E15" s="12">
        <v>14</v>
      </c>
      <c r="F15" s="12">
        <v>0</v>
      </c>
      <c r="G15" s="12">
        <v>0</v>
      </c>
      <c r="H15" s="12">
        <v>14</v>
      </c>
      <c r="I15" s="12">
        <v>14</v>
      </c>
      <c r="J15" s="12">
        <v>0</v>
      </c>
      <c r="K15" s="12">
        <v>0</v>
      </c>
      <c r="L15" s="13">
        <v>0</v>
      </c>
      <c r="M15" s="13">
        <v>1</v>
      </c>
      <c r="N15" s="13">
        <v>2</v>
      </c>
      <c r="O15" s="13">
        <v>2</v>
      </c>
      <c r="P15" s="13">
        <v>0</v>
      </c>
      <c r="Q15" s="13">
        <v>3</v>
      </c>
      <c r="R15" s="13">
        <v>2</v>
      </c>
      <c r="S15" s="13">
        <v>4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28">
        <v>0</v>
      </c>
      <c r="AD15" s="28">
        <v>0</v>
      </c>
    </row>
    <row r="16" spans="1:30" x14ac:dyDescent="0.2">
      <c r="A16" s="18"/>
      <c r="B16" s="29" t="s">
        <v>31</v>
      </c>
      <c r="C16" s="30"/>
      <c r="D16" s="12">
        <v>2</v>
      </c>
      <c r="E16" s="12">
        <v>2</v>
      </c>
      <c r="F16" s="12">
        <v>0</v>
      </c>
      <c r="G16" s="12">
        <v>0</v>
      </c>
      <c r="H16" s="12">
        <v>2</v>
      </c>
      <c r="I16" s="12">
        <v>2</v>
      </c>
      <c r="J16" s="12">
        <v>0</v>
      </c>
      <c r="K16" s="12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2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28">
        <v>0</v>
      </c>
      <c r="AD16" s="28">
        <v>0</v>
      </c>
    </row>
    <row r="17" spans="1:30" x14ac:dyDescent="0.2">
      <c r="A17" s="18"/>
      <c r="B17" s="29" t="s">
        <v>32</v>
      </c>
      <c r="C17" s="30"/>
      <c r="D17" s="12">
        <v>2</v>
      </c>
      <c r="E17" s="12">
        <v>2</v>
      </c>
      <c r="F17" s="12">
        <v>0</v>
      </c>
      <c r="G17" s="12">
        <v>0</v>
      </c>
      <c r="H17" s="12">
        <v>2</v>
      </c>
      <c r="I17" s="12">
        <v>2</v>
      </c>
      <c r="J17" s="12">
        <v>0</v>
      </c>
      <c r="K17" s="12">
        <v>0</v>
      </c>
      <c r="L17" s="13">
        <v>0</v>
      </c>
      <c r="M17" s="13">
        <v>0</v>
      </c>
      <c r="N17" s="13">
        <v>1</v>
      </c>
      <c r="O17" s="13">
        <v>0</v>
      </c>
      <c r="P17" s="13">
        <v>0</v>
      </c>
      <c r="Q17" s="13">
        <v>0</v>
      </c>
      <c r="R17" s="13">
        <v>1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28">
        <v>0</v>
      </c>
      <c r="AD17" s="28">
        <v>0</v>
      </c>
    </row>
    <row r="18" spans="1:30" x14ac:dyDescent="0.2">
      <c r="A18" s="18"/>
      <c r="B18" s="29" t="s">
        <v>33</v>
      </c>
      <c r="C18" s="30"/>
      <c r="D18" s="12">
        <v>1</v>
      </c>
      <c r="E18" s="12">
        <v>1</v>
      </c>
      <c r="F18" s="12">
        <v>0</v>
      </c>
      <c r="G18" s="12">
        <v>0</v>
      </c>
      <c r="H18" s="12">
        <v>1</v>
      </c>
      <c r="I18" s="12">
        <v>1</v>
      </c>
      <c r="J18" s="12">
        <v>0</v>
      </c>
      <c r="K18" s="12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1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28">
        <v>0</v>
      </c>
      <c r="AD18" s="28">
        <v>0</v>
      </c>
    </row>
    <row r="19" spans="1:30" x14ac:dyDescent="0.2">
      <c r="A19" s="18"/>
      <c r="B19" s="29" t="s">
        <v>34</v>
      </c>
      <c r="C19" s="30"/>
      <c r="D19" s="12">
        <v>2</v>
      </c>
      <c r="E19" s="12">
        <v>2</v>
      </c>
      <c r="F19" s="12">
        <v>0</v>
      </c>
      <c r="G19" s="12">
        <v>0</v>
      </c>
      <c r="H19" s="12">
        <v>2</v>
      </c>
      <c r="I19" s="12">
        <v>2</v>
      </c>
      <c r="J19" s="12">
        <v>0</v>
      </c>
      <c r="K19" s="12">
        <v>0</v>
      </c>
      <c r="L19" s="13">
        <v>0</v>
      </c>
      <c r="M19" s="13">
        <v>1</v>
      </c>
      <c r="N19" s="13">
        <v>0</v>
      </c>
      <c r="O19" s="13">
        <v>0</v>
      </c>
      <c r="P19" s="13">
        <v>0</v>
      </c>
      <c r="Q19" s="13">
        <v>1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28">
        <v>0</v>
      </c>
      <c r="AD19" s="28">
        <v>0</v>
      </c>
    </row>
    <row r="20" spans="1:30" x14ac:dyDescent="0.2">
      <c r="A20" s="18"/>
      <c r="B20" s="29" t="s">
        <v>35</v>
      </c>
      <c r="C20" s="30"/>
      <c r="D20" s="12">
        <v>6</v>
      </c>
      <c r="E20" s="12">
        <v>6</v>
      </c>
      <c r="F20" s="12">
        <v>0</v>
      </c>
      <c r="G20" s="12">
        <v>0</v>
      </c>
      <c r="H20" s="12">
        <v>6</v>
      </c>
      <c r="I20" s="12">
        <v>6</v>
      </c>
      <c r="J20" s="12">
        <v>0</v>
      </c>
      <c r="K20" s="12">
        <v>0</v>
      </c>
      <c r="L20" s="13">
        <v>0</v>
      </c>
      <c r="M20" s="13">
        <v>1</v>
      </c>
      <c r="N20" s="13">
        <v>0</v>
      </c>
      <c r="O20" s="13">
        <v>0</v>
      </c>
      <c r="P20" s="13">
        <v>0</v>
      </c>
      <c r="Q20" s="13">
        <v>2</v>
      </c>
      <c r="R20" s="13">
        <v>1</v>
      </c>
      <c r="S20" s="13">
        <v>1</v>
      </c>
      <c r="T20" s="13">
        <v>1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28">
        <v>0</v>
      </c>
      <c r="AD20" s="28">
        <v>0</v>
      </c>
    </row>
    <row r="21" spans="1:30" x14ac:dyDescent="0.2">
      <c r="A21" s="18"/>
      <c r="B21" s="29" t="s">
        <v>36</v>
      </c>
      <c r="C21" s="30"/>
      <c r="D21" s="12">
        <v>5</v>
      </c>
      <c r="E21" s="12">
        <v>5</v>
      </c>
      <c r="F21" s="12">
        <v>0</v>
      </c>
      <c r="G21" s="12">
        <v>0</v>
      </c>
      <c r="H21" s="12">
        <v>5</v>
      </c>
      <c r="I21" s="12">
        <v>5</v>
      </c>
      <c r="J21" s="12">
        <v>0</v>
      </c>
      <c r="K21" s="12">
        <v>0</v>
      </c>
      <c r="L21" s="13">
        <v>0</v>
      </c>
      <c r="M21" s="13">
        <v>1</v>
      </c>
      <c r="N21" s="13">
        <v>1</v>
      </c>
      <c r="O21" s="13">
        <v>2</v>
      </c>
      <c r="P21" s="13">
        <v>1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28">
        <v>0</v>
      </c>
      <c r="AD21" s="28">
        <v>0</v>
      </c>
    </row>
    <row r="22" spans="1:30" x14ac:dyDescent="0.2">
      <c r="A22" s="18"/>
      <c r="B22" s="29" t="s">
        <v>37</v>
      </c>
      <c r="C22" s="30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28">
        <v>0</v>
      </c>
      <c r="AD22" s="28">
        <v>0</v>
      </c>
    </row>
    <row r="23" spans="1:30" x14ac:dyDescent="0.2">
      <c r="A23" s="18"/>
      <c r="B23" s="29" t="s">
        <v>38</v>
      </c>
      <c r="C23" s="30"/>
      <c r="D23" s="12">
        <v>6</v>
      </c>
      <c r="E23" s="12">
        <v>6</v>
      </c>
      <c r="F23" s="12">
        <v>0</v>
      </c>
      <c r="G23" s="12">
        <v>0</v>
      </c>
      <c r="H23" s="12">
        <v>6</v>
      </c>
      <c r="I23" s="12">
        <v>6</v>
      </c>
      <c r="J23" s="12">
        <v>0</v>
      </c>
      <c r="K23" s="12">
        <v>0</v>
      </c>
      <c r="L23" s="13">
        <v>0</v>
      </c>
      <c r="M23" s="13">
        <v>3</v>
      </c>
      <c r="N23" s="13">
        <v>1</v>
      </c>
      <c r="O23" s="13">
        <v>0</v>
      </c>
      <c r="P23" s="13">
        <v>0</v>
      </c>
      <c r="Q23" s="13">
        <v>1</v>
      </c>
      <c r="R23" s="13">
        <v>0</v>
      </c>
      <c r="S23" s="13">
        <v>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28">
        <v>0</v>
      </c>
      <c r="AD23" s="28">
        <v>0</v>
      </c>
    </row>
    <row r="24" spans="1:30" ht="14.25" customHeight="1" x14ac:dyDescent="0.2">
      <c r="A24" s="18"/>
      <c r="B24" s="34" t="s">
        <v>6</v>
      </c>
      <c r="C24" s="35"/>
      <c r="D24" s="27">
        <f>SUM(D25:D38)</f>
        <v>17</v>
      </c>
      <c r="E24" s="27">
        <f t="shared" ref="E24:AD24" si="5">SUM(E25:E38)</f>
        <v>17</v>
      </c>
      <c r="F24" s="27">
        <f t="shared" si="5"/>
        <v>0</v>
      </c>
      <c r="G24" s="27">
        <f t="shared" si="5"/>
        <v>0</v>
      </c>
      <c r="H24" s="27">
        <f t="shared" si="5"/>
        <v>16</v>
      </c>
      <c r="I24" s="27">
        <f t="shared" si="5"/>
        <v>16</v>
      </c>
      <c r="J24" s="27">
        <f t="shared" si="5"/>
        <v>0</v>
      </c>
      <c r="K24" s="27">
        <f t="shared" si="5"/>
        <v>1</v>
      </c>
      <c r="L24" s="27">
        <f t="shared" si="5"/>
        <v>0</v>
      </c>
      <c r="M24" s="27">
        <f t="shared" si="5"/>
        <v>1</v>
      </c>
      <c r="N24" s="27">
        <f t="shared" si="5"/>
        <v>10</v>
      </c>
      <c r="O24" s="27">
        <f t="shared" si="5"/>
        <v>0</v>
      </c>
      <c r="P24" s="27">
        <f t="shared" si="5"/>
        <v>2</v>
      </c>
      <c r="Q24" s="27">
        <f t="shared" si="5"/>
        <v>0</v>
      </c>
      <c r="R24" s="27">
        <f t="shared" si="5"/>
        <v>0</v>
      </c>
      <c r="S24" s="27">
        <f t="shared" si="5"/>
        <v>3</v>
      </c>
      <c r="T24" s="27">
        <f t="shared" si="5"/>
        <v>1</v>
      </c>
      <c r="U24" s="27">
        <f t="shared" si="5"/>
        <v>0</v>
      </c>
      <c r="V24" s="27">
        <f t="shared" si="5"/>
        <v>0</v>
      </c>
      <c r="W24" s="27">
        <f t="shared" si="5"/>
        <v>0</v>
      </c>
      <c r="X24" s="27">
        <f t="shared" si="5"/>
        <v>0</v>
      </c>
      <c r="Y24" s="27">
        <f t="shared" si="5"/>
        <v>0</v>
      </c>
      <c r="Z24" s="27">
        <f t="shared" si="5"/>
        <v>0</v>
      </c>
      <c r="AA24" s="27">
        <f t="shared" si="5"/>
        <v>0</v>
      </c>
      <c r="AB24" s="27">
        <f t="shared" si="5"/>
        <v>0</v>
      </c>
      <c r="AC24" s="27">
        <f t="shared" si="5"/>
        <v>0</v>
      </c>
      <c r="AD24" s="27">
        <f t="shared" si="5"/>
        <v>0</v>
      </c>
    </row>
    <row r="25" spans="1:30" x14ac:dyDescent="0.2">
      <c r="A25" s="18"/>
      <c r="B25" s="29" t="s">
        <v>39</v>
      </c>
      <c r="C25" s="30"/>
      <c r="D25" s="12">
        <v>1</v>
      </c>
      <c r="E25" s="12">
        <v>1</v>
      </c>
      <c r="F25" s="12">
        <v>0</v>
      </c>
      <c r="G25" s="12">
        <v>0</v>
      </c>
      <c r="H25" s="12">
        <v>1</v>
      </c>
      <c r="I25" s="12">
        <v>1</v>
      </c>
      <c r="J25" s="12">
        <v>0</v>
      </c>
      <c r="K25" s="12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1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28">
        <v>0</v>
      </c>
      <c r="AD25" s="28">
        <v>0</v>
      </c>
    </row>
    <row r="26" spans="1:30" x14ac:dyDescent="0.2">
      <c r="A26" s="18"/>
      <c r="B26" s="29" t="s">
        <v>40</v>
      </c>
      <c r="C26" s="30"/>
      <c r="D26" s="12">
        <v>1</v>
      </c>
      <c r="E26" s="12">
        <v>1</v>
      </c>
      <c r="F26" s="12">
        <v>0</v>
      </c>
      <c r="G26" s="12">
        <v>0</v>
      </c>
      <c r="H26" s="12">
        <v>1</v>
      </c>
      <c r="I26" s="12">
        <v>1</v>
      </c>
      <c r="J26" s="12">
        <v>0</v>
      </c>
      <c r="K26" s="12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28">
        <v>0</v>
      </c>
      <c r="AD26" s="28">
        <v>0</v>
      </c>
    </row>
    <row r="27" spans="1:30" x14ac:dyDescent="0.2">
      <c r="A27" s="18"/>
      <c r="B27" s="29" t="s">
        <v>41</v>
      </c>
      <c r="C27" s="30"/>
      <c r="D27" s="12">
        <v>1</v>
      </c>
      <c r="E27" s="12">
        <v>1</v>
      </c>
      <c r="F27" s="12">
        <v>0</v>
      </c>
      <c r="G27" s="12">
        <v>0</v>
      </c>
      <c r="H27" s="12">
        <v>1</v>
      </c>
      <c r="I27" s="12">
        <v>1</v>
      </c>
      <c r="J27" s="12">
        <v>0</v>
      </c>
      <c r="K27" s="12">
        <v>0</v>
      </c>
      <c r="L27" s="13">
        <v>0</v>
      </c>
      <c r="M27" s="13">
        <v>0</v>
      </c>
      <c r="N27" s="13">
        <v>1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28">
        <v>0</v>
      </c>
      <c r="AD27" s="28">
        <v>0</v>
      </c>
    </row>
    <row r="28" spans="1:30" x14ac:dyDescent="0.2">
      <c r="A28" s="18"/>
      <c r="B28" s="29" t="s">
        <v>42</v>
      </c>
      <c r="C28" s="30"/>
      <c r="D28" s="12">
        <v>1</v>
      </c>
      <c r="E28" s="12">
        <v>1</v>
      </c>
      <c r="F28" s="12">
        <v>0</v>
      </c>
      <c r="G28" s="12">
        <v>0</v>
      </c>
      <c r="H28" s="12">
        <v>1</v>
      </c>
      <c r="I28" s="12">
        <v>1</v>
      </c>
      <c r="J28" s="12">
        <v>0</v>
      </c>
      <c r="K28" s="12">
        <v>0</v>
      </c>
      <c r="L28" s="13">
        <v>0</v>
      </c>
      <c r="M28" s="13">
        <v>0</v>
      </c>
      <c r="N28" s="13">
        <v>0</v>
      </c>
      <c r="O28" s="13">
        <v>0</v>
      </c>
      <c r="P28" s="13">
        <v>1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28">
        <v>0</v>
      </c>
      <c r="AD28" s="28">
        <v>0</v>
      </c>
    </row>
    <row r="29" spans="1:30" x14ac:dyDescent="0.2">
      <c r="A29" s="18"/>
      <c r="B29" s="29" t="s">
        <v>43</v>
      </c>
      <c r="C29" s="30"/>
      <c r="D29" s="12">
        <v>2</v>
      </c>
      <c r="E29" s="12">
        <v>2</v>
      </c>
      <c r="F29" s="12">
        <v>0</v>
      </c>
      <c r="G29" s="12">
        <v>0</v>
      </c>
      <c r="H29" s="12">
        <v>1</v>
      </c>
      <c r="I29" s="12">
        <v>1</v>
      </c>
      <c r="J29" s="12">
        <v>0</v>
      </c>
      <c r="K29" s="12">
        <v>1</v>
      </c>
      <c r="L29" s="13">
        <v>0</v>
      </c>
      <c r="M29" s="13">
        <v>0</v>
      </c>
      <c r="N29" s="13">
        <v>1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1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28">
        <v>0</v>
      </c>
      <c r="AD29" s="28">
        <v>0</v>
      </c>
    </row>
    <row r="30" spans="1:30" x14ac:dyDescent="0.2">
      <c r="A30" s="18"/>
      <c r="B30" s="29" t="s">
        <v>44</v>
      </c>
      <c r="C30" s="30"/>
      <c r="D30" s="12">
        <v>3</v>
      </c>
      <c r="E30" s="12">
        <v>3</v>
      </c>
      <c r="F30" s="12">
        <v>0</v>
      </c>
      <c r="G30" s="12">
        <v>0</v>
      </c>
      <c r="H30" s="12">
        <v>3</v>
      </c>
      <c r="I30" s="12">
        <v>3</v>
      </c>
      <c r="J30" s="12">
        <v>0</v>
      </c>
      <c r="K30" s="12">
        <v>0</v>
      </c>
      <c r="L30" s="13">
        <v>0</v>
      </c>
      <c r="M30" s="13">
        <v>1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3">
        <v>1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28">
        <v>0</v>
      </c>
      <c r="AD30" s="28">
        <v>0</v>
      </c>
    </row>
    <row r="31" spans="1:30" x14ac:dyDescent="0.2">
      <c r="A31" s="18"/>
      <c r="B31" s="29" t="s">
        <v>45</v>
      </c>
      <c r="C31" s="30"/>
      <c r="D31" s="12">
        <v>1</v>
      </c>
      <c r="E31" s="12">
        <v>1</v>
      </c>
      <c r="F31" s="12">
        <v>0</v>
      </c>
      <c r="G31" s="12">
        <v>0</v>
      </c>
      <c r="H31" s="12">
        <v>1</v>
      </c>
      <c r="I31" s="12">
        <v>1</v>
      </c>
      <c r="J31" s="12">
        <v>0</v>
      </c>
      <c r="K31" s="12">
        <v>0</v>
      </c>
      <c r="L31" s="13">
        <v>0</v>
      </c>
      <c r="M31" s="13">
        <v>0</v>
      </c>
      <c r="N31" s="13">
        <v>1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28">
        <v>0</v>
      </c>
      <c r="AD31" s="28">
        <v>0</v>
      </c>
    </row>
    <row r="32" spans="1:30" x14ac:dyDescent="0.2">
      <c r="A32" s="18"/>
      <c r="B32" s="29" t="s">
        <v>46</v>
      </c>
      <c r="C32" s="30"/>
      <c r="D32" s="12">
        <v>1</v>
      </c>
      <c r="E32" s="12">
        <v>1</v>
      </c>
      <c r="F32" s="12">
        <v>0</v>
      </c>
      <c r="G32" s="12">
        <v>0</v>
      </c>
      <c r="H32" s="12">
        <v>1</v>
      </c>
      <c r="I32" s="12">
        <v>1</v>
      </c>
      <c r="J32" s="12">
        <v>0</v>
      </c>
      <c r="K32" s="12">
        <v>0</v>
      </c>
      <c r="L32" s="13">
        <v>0</v>
      </c>
      <c r="M32" s="13">
        <v>0</v>
      </c>
      <c r="N32" s="13">
        <v>1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28">
        <v>0</v>
      </c>
      <c r="AD32" s="28">
        <v>0</v>
      </c>
    </row>
    <row r="33" spans="1:30" x14ac:dyDescent="0.2">
      <c r="A33" s="18"/>
      <c r="B33" s="29" t="s">
        <v>47</v>
      </c>
      <c r="C33" s="30"/>
      <c r="D33" s="12">
        <v>1</v>
      </c>
      <c r="E33" s="12">
        <v>1</v>
      </c>
      <c r="F33" s="12">
        <v>0</v>
      </c>
      <c r="G33" s="12">
        <v>0</v>
      </c>
      <c r="H33" s="12">
        <v>1</v>
      </c>
      <c r="I33" s="12">
        <v>1</v>
      </c>
      <c r="J33" s="12">
        <v>0</v>
      </c>
      <c r="K33" s="12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1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28">
        <v>0</v>
      </c>
      <c r="AD33" s="28">
        <v>0</v>
      </c>
    </row>
    <row r="34" spans="1:30" x14ac:dyDescent="0.2">
      <c r="A34" s="18"/>
      <c r="B34" s="29" t="s">
        <v>48</v>
      </c>
      <c r="C34" s="30"/>
      <c r="D34" s="12">
        <v>1</v>
      </c>
      <c r="E34" s="12">
        <v>1</v>
      </c>
      <c r="F34" s="12">
        <v>0</v>
      </c>
      <c r="G34" s="12">
        <v>0</v>
      </c>
      <c r="H34" s="12">
        <v>1</v>
      </c>
      <c r="I34" s="12">
        <v>1</v>
      </c>
      <c r="J34" s="12">
        <v>0</v>
      </c>
      <c r="K34" s="12">
        <v>0</v>
      </c>
      <c r="L34" s="13">
        <v>0</v>
      </c>
      <c r="M34" s="13">
        <v>0</v>
      </c>
      <c r="N34" s="13">
        <v>1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28">
        <v>0</v>
      </c>
      <c r="AD34" s="28">
        <v>0</v>
      </c>
    </row>
    <row r="35" spans="1:30" x14ac:dyDescent="0.2">
      <c r="A35" s="18"/>
      <c r="B35" s="29" t="s">
        <v>49</v>
      </c>
      <c r="C35" s="30"/>
      <c r="D35" s="12">
        <v>1</v>
      </c>
      <c r="E35" s="12">
        <v>1</v>
      </c>
      <c r="F35" s="12">
        <v>0</v>
      </c>
      <c r="G35" s="12">
        <v>0</v>
      </c>
      <c r="H35" s="12">
        <v>1</v>
      </c>
      <c r="I35" s="12">
        <v>1</v>
      </c>
      <c r="J35" s="12">
        <v>0</v>
      </c>
      <c r="K35" s="12">
        <v>0</v>
      </c>
      <c r="L35" s="13">
        <v>0</v>
      </c>
      <c r="M35" s="13">
        <v>0</v>
      </c>
      <c r="N35" s="13">
        <v>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28">
        <v>0</v>
      </c>
      <c r="AD35" s="28">
        <v>0</v>
      </c>
    </row>
    <row r="36" spans="1:30" x14ac:dyDescent="0.2">
      <c r="A36" s="18"/>
      <c r="B36" s="29" t="s">
        <v>50</v>
      </c>
      <c r="C36" s="30"/>
      <c r="D36" s="12">
        <v>1</v>
      </c>
      <c r="E36" s="12">
        <v>1</v>
      </c>
      <c r="F36" s="12">
        <v>0</v>
      </c>
      <c r="G36" s="12">
        <v>0</v>
      </c>
      <c r="H36" s="12">
        <v>1</v>
      </c>
      <c r="I36" s="12">
        <v>1</v>
      </c>
      <c r="J36" s="12">
        <v>0</v>
      </c>
      <c r="K36" s="12">
        <v>0</v>
      </c>
      <c r="L36" s="13">
        <v>0</v>
      </c>
      <c r="M36" s="13">
        <v>0</v>
      </c>
      <c r="N36" s="13">
        <v>1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28">
        <v>0</v>
      </c>
      <c r="AD36" s="28">
        <v>0</v>
      </c>
    </row>
    <row r="37" spans="1:30" x14ac:dyDescent="0.2">
      <c r="A37" s="18"/>
      <c r="B37" s="29" t="s">
        <v>51</v>
      </c>
      <c r="C37" s="30"/>
      <c r="D37" s="12">
        <v>1</v>
      </c>
      <c r="E37" s="12">
        <v>1</v>
      </c>
      <c r="F37" s="12">
        <v>0</v>
      </c>
      <c r="G37" s="12">
        <v>0</v>
      </c>
      <c r="H37" s="12">
        <v>1</v>
      </c>
      <c r="I37" s="12">
        <v>1</v>
      </c>
      <c r="J37" s="12">
        <v>0</v>
      </c>
      <c r="K37" s="12">
        <v>0</v>
      </c>
      <c r="L37" s="13">
        <v>0</v>
      </c>
      <c r="M37" s="13">
        <v>0</v>
      </c>
      <c r="N37" s="13">
        <v>1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28">
        <v>0</v>
      </c>
      <c r="AD37" s="28">
        <v>0</v>
      </c>
    </row>
    <row r="38" spans="1:30" x14ac:dyDescent="0.2">
      <c r="A38" s="18"/>
      <c r="B38" s="29" t="s">
        <v>52</v>
      </c>
      <c r="C38" s="30"/>
      <c r="D38" s="12">
        <v>1</v>
      </c>
      <c r="E38" s="12">
        <v>1</v>
      </c>
      <c r="F38" s="12">
        <v>0</v>
      </c>
      <c r="G38" s="12">
        <v>0</v>
      </c>
      <c r="H38" s="12">
        <v>1</v>
      </c>
      <c r="I38" s="12">
        <v>1</v>
      </c>
      <c r="J38" s="12">
        <v>0</v>
      </c>
      <c r="K38" s="12">
        <v>0</v>
      </c>
      <c r="L38" s="13">
        <v>0</v>
      </c>
      <c r="M38" s="13">
        <v>0</v>
      </c>
      <c r="N38" s="13">
        <v>1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28">
        <v>0</v>
      </c>
      <c r="AD38" s="28">
        <v>0</v>
      </c>
    </row>
    <row r="39" spans="1:30" x14ac:dyDescent="0.2">
      <c r="A39" s="18"/>
      <c r="B39" s="18"/>
      <c r="C39" s="19"/>
      <c r="D39" s="12"/>
      <c r="E39" s="12"/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28"/>
      <c r="AD39" s="28"/>
    </row>
    <row r="40" spans="1:30" ht="13.5" customHeight="1" x14ac:dyDescent="0.2">
      <c r="A40" s="36" t="s">
        <v>19</v>
      </c>
      <c r="B40" s="36"/>
      <c r="C40" s="37"/>
      <c r="D40" s="27">
        <f>D41+D58</f>
        <v>264</v>
      </c>
      <c r="E40" s="27">
        <f t="shared" ref="E40:AD40" si="6">E41+E58</f>
        <v>261</v>
      </c>
      <c r="F40" s="27">
        <f t="shared" si="6"/>
        <v>3</v>
      </c>
      <c r="G40" s="27">
        <f t="shared" si="6"/>
        <v>1</v>
      </c>
      <c r="H40" s="27">
        <f t="shared" si="6"/>
        <v>261</v>
      </c>
      <c r="I40" s="27">
        <f t="shared" si="6"/>
        <v>258</v>
      </c>
      <c r="J40" s="27">
        <f t="shared" si="6"/>
        <v>3</v>
      </c>
      <c r="K40" s="27">
        <f t="shared" si="6"/>
        <v>2</v>
      </c>
      <c r="L40" s="27">
        <f t="shared" si="6"/>
        <v>1</v>
      </c>
      <c r="M40" s="27">
        <f t="shared" si="6"/>
        <v>10</v>
      </c>
      <c r="N40" s="27">
        <f t="shared" si="6"/>
        <v>7</v>
      </c>
      <c r="O40" s="27">
        <f t="shared" si="6"/>
        <v>5</v>
      </c>
      <c r="P40" s="27">
        <f t="shared" si="6"/>
        <v>9</v>
      </c>
      <c r="Q40" s="27">
        <f t="shared" si="6"/>
        <v>18</v>
      </c>
      <c r="R40" s="27">
        <f t="shared" si="6"/>
        <v>22</v>
      </c>
      <c r="S40" s="27">
        <f t="shared" si="6"/>
        <v>59</v>
      </c>
      <c r="T40" s="27">
        <f t="shared" si="6"/>
        <v>57</v>
      </c>
      <c r="U40" s="27">
        <f t="shared" si="6"/>
        <v>37</v>
      </c>
      <c r="V40" s="27">
        <f t="shared" si="6"/>
        <v>23</v>
      </c>
      <c r="W40" s="27">
        <f t="shared" si="6"/>
        <v>5</v>
      </c>
      <c r="X40" s="27">
        <f t="shared" si="6"/>
        <v>5</v>
      </c>
      <c r="Y40" s="27">
        <f t="shared" si="6"/>
        <v>4</v>
      </c>
      <c r="Z40" s="27">
        <f t="shared" si="6"/>
        <v>2</v>
      </c>
      <c r="AA40" s="27">
        <f t="shared" si="6"/>
        <v>0</v>
      </c>
      <c r="AB40" s="27">
        <f t="shared" si="6"/>
        <v>0</v>
      </c>
      <c r="AC40" s="27">
        <f t="shared" si="6"/>
        <v>0</v>
      </c>
      <c r="AD40" s="27">
        <f t="shared" si="6"/>
        <v>0</v>
      </c>
    </row>
    <row r="41" spans="1:30" ht="13.5" customHeight="1" x14ac:dyDescent="0.2">
      <c r="A41" s="14"/>
      <c r="B41" s="34" t="s">
        <v>5</v>
      </c>
      <c r="C41" s="35"/>
      <c r="D41" s="27">
        <f>SUM(D43:D57)</f>
        <v>262</v>
      </c>
      <c r="E41" s="27">
        <f t="shared" ref="E41:AD41" si="7">SUM(E43:E57)</f>
        <v>259</v>
      </c>
      <c r="F41" s="27">
        <f t="shared" si="7"/>
        <v>3</v>
      </c>
      <c r="G41" s="27">
        <f t="shared" si="7"/>
        <v>1</v>
      </c>
      <c r="H41" s="27">
        <f t="shared" si="7"/>
        <v>259</v>
      </c>
      <c r="I41" s="27">
        <f t="shared" si="7"/>
        <v>256</v>
      </c>
      <c r="J41" s="27">
        <f t="shared" si="7"/>
        <v>3</v>
      </c>
      <c r="K41" s="27">
        <f t="shared" si="7"/>
        <v>2</v>
      </c>
      <c r="L41" s="27">
        <f t="shared" si="7"/>
        <v>1</v>
      </c>
      <c r="M41" s="27">
        <f t="shared" si="7"/>
        <v>10</v>
      </c>
      <c r="N41" s="27">
        <f t="shared" si="7"/>
        <v>7</v>
      </c>
      <c r="O41" s="27">
        <f t="shared" si="7"/>
        <v>4</v>
      </c>
      <c r="P41" s="27">
        <f t="shared" si="7"/>
        <v>9</v>
      </c>
      <c r="Q41" s="27">
        <f t="shared" si="7"/>
        <v>17</v>
      </c>
      <c r="R41" s="27">
        <f t="shared" si="7"/>
        <v>22</v>
      </c>
      <c r="S41" s="27">
        <f t="shared" si="7"/>
        <v>59</v>
      </c>
      <c r="T41" s="27">
        <f t="shared" si="7"/>
        <v>57</v>
      </c>
      <c r="U41" s="27">
        <f t="shared" si="7"/>
        <v>37</v>
      </c>
      <c r="V41" s="27">
        <f t="shared" si="7"/>
        <v>23</v>
      </c>
      <c r="W41" s="27">
        <f t="shared" si="7"/>
        <v>5</v>
      </c>
      <c r="X41" s="27">
        <f t="shared" si="7"/>
        <v>5</v>
      </c>
      <c r="Y41" s="27">
        <f t="shared" si="7"/>
        <v>4</v>
      </c>
      <c r="Z41" s="27">
        <f t="shared" si="7"/>
        <v>2</v>
      </c>
      <c r="AA41" s="27">
        <f t="shared" si="7"/>
        <v>0</v>
      </c>
      <c r="AB41" s="27">
        <f t="shared" si="7"/>
        <v>0</v>
      </c>
      <c r="AC41" s="27">
        <f t="shared" si="7"/>
        <v>0</v>
      </c>
      <c r="AD41" s="27">
        <f t="shared" si="7"/>
        <v>0</v>
      </c>
    </row>
    <row r="42" spans="1:30" x14ac:dyDescent="0.2">
      <c r="A42" s="17"/>
      <c r="B42" s="29" t="s">
        <v>53</v>
      </c>
      <c r="C42" s="30"/>
      <c r="D42" s="27">
        <f>SUM(D43:D52)</f>
        <v>201</v>
      </c>
      <c r="E42" s="27">
        <f t="shared" ref="E42:AD42" si="8">SUM(E43:E52)</f>
        <v>199</v>
      </c>
      <c r="F42" s="27">
        <f t="shared" si="8"/>
        <v>2</v>
      </c>
      <c r="G42" s="27">
        <f t="shared" si="8"/>
        <v>1</v>
      </c>
      <c r="H42" s="27">
        <f t="shared" si="8"/>
        <v>198</v>
      </c>
      <c r="I42" s="27">
        <f t="shared" si="8"/>
        <v>196</v>
      </c>
      <c r="J42" s="27">
        <f t="shared" si="8"/>
        <v>2</v>
      </c>
      <c r="K42" s="27">
        <f t="shared" si="8"/>
        <v>2</v>
      </c>
      <c r="L42" s="27">
        <f t="shared" si="8"/>
        <v>0</v>
      </c>
      <c r="M42" s="27">
        <f t="shared" si="8"/>
        <v>4</v>
      </c>
      <c r="N42" s="27">
        <f t="shared" si="8"/>
        <v>2</v>
      </c>
      <c r="O42" s="27">
        <f t="shared" si="8"/>
        <v>3</v>
      </c>
      <c r="P42" s="27">
        <f t="shared" si="8"/>
        <v>7</v>
      </c>
      <c r="Q42" s="27">
        <f t="shared" si="8"/>
        <v>10</v>
      </c>
      <c r="R42" s="27">
        <f t="shared" si="8"/>
        <v>18</v>
      </c>
      <c r="S42" s="27">
        <f t="shared" si="8"/>
        <v>45</v>
      </c>
      <c r="T42" s="27">
        <f t="shared" si="8"/>
        <v>47</v>
      </c>
      <c r="U42" s="27">
        <f t="shared" si="8"/>
        <v>31</v>
      </c>
      <c r="V42" s="27">
        <f t="shared" si="8"/>
        <v>21</v>
      </c>
      <c r="W42" s="27">
        <f t="shared" si="8"/>
        <v>4</v>
      </c>
      <c r="X42" s="27">
        <f t="shared" si="8"/>
        <v>4</v>
      </c>
      <c r="Y42" s="27">
        <f t="shared" si="8"/>
        <v>3</v>
      </c>
      <c r="Z42" s="27">
        <f t="shared" si="8"/>
        <v>2</v>
      </c>
      <c r="AA42" s="27">
        <f t="shared" si="8"/>
        <v>0</v>
      </c>
      <c r="AB42" s="27">
        <f t="shared" si="8"/>
        <v>0</v>
      </c>
      <c r="AC42" s="27">
        <f t="shared" si="8"/>
        <v>0</v>
      </c>
      <c r="AD42" s="27">
        <f t="shared" si="8"/>
        <v>0</v>
      </c>
    </row>
    <row r="43" spans="1:30" x14ac:dyDescent="0.2">
      <c r="A43" s="17"/>
      <c r="B43" s="14"/>
      <c r="C43" s="15" t="s">
        <v>54</v>
      </c>
      <c r="D43" s="12">
        <v>16</v>
      </c>
      <c r="E43" s="12">
        <v>16</v>
      </c>
      <c r="F43" s="12">
        <v>0</v>
      </c>
      <c r="G43" s="12">
        <v>0</v>
      </c>
      <c r="H43" s="12">
        <v>16</v>
      </c>
      <c r="I43" s="12">
        <v>16</v>
      </c>
      <c r="J43" s="12">
        <v>0</v>
      </c>
      <c r="K43" s="12">
        <v>0</v>
      </c>
      <c r="L43" s="13">
        <v>0</v>
      </c>
      <c r="M43" s="13">
        <v>0</v>
      </c>
      <c r="N43" s="13">
        <v>0</v>
      </c>
      <c r="O43" s="13">
        <v>1</v>
      </c>
      <c r="P43" s="13">
        <v>0</v>
      </c>
      <c r="Q43" s="13">
        <v>0</v>
      </c>
      <c r="R43" s="13">
        <v>1</v>
      </c>
      <c r="S43" s="13">
        <v>2</v>
      </c>
      <c r="T43" s="13">
        <v>1</v>
      </c>
      <c r="U43" s="13">
        <v>2</v>
      </c>
      <c r="V43" s="13">
        <v>4</v>
      </c>
      <c r="W43" s="13">
        <v>0</v>
      </c>
      <c r="X43" s="13">
        <v>3</v>
      </c>
      <c r="Y43" s="13">
        <v>2</v>
      </c>
      <c r="Z43" s="13">
        <v>0</v>
      </c>
      <c r="AA43" s="13">
        <v>0</v>
      </c>
      <c r="AB43" s="13">
        <v>0</v>
      </c>
      <c r="AC43" s="28">
        <v>0</v>
      </c>
      <c r="AD43" s="28">
        <v>0</v>
      </c>
    </row>
    <row r="44" spans="1:30" x14ac:dyDescent="0.2">
      <c r="A44" s="17"/>
      <c r="B44" s="14"/>
      <c r="C44" s="15" t="s">
        <v>55</v>
      </c>
      <c r="D44" s="12">
        <v>32</v>
      </c>
      <c r="E44" s="12">
        <v>31</v>
      </c>
      <c r="F44" s="12">
        <v>1</v>
      </c>
      <c r="G44" s="12">
        <v>1</v>
      </c>
      <c r="H44" s="12">
        <v>30</v>
      </c>
      <c r="I44" s="12">
        <v>29</v>
      </c>
      <c r="J44" s="12">
        <v>1</v>
      </c>
      <c r="K44" s="12">
        <v>1</v>
      </c>
      <c r="L44" s="13">
        <v>0</v>
      </c>
      <c r="M44" s="13">
        <v>2</v>
      </c>
      <c r="N44" s="13">
        <v>0</v>
      </c>
      <c r="O44" s="13">
        <v>0</v>
      </c>
      <c r="P44" s="13">
        <v>1</v>
      </c>
      <c r="Q44" s="13">
        <v>0</v>
      </c>
      <c r="R44" s="13">
        <v>1</v>
      </c>
      <c r="S44" s="13">
        <v>5</v>
      </c>
      <c r="T44" s="13">
        <v>11</v>
      </c>
      <c r="U44" s="13">
        <v>5</v>
      </c>
      <c r="V44" s="13">
        <v>5</v>
      </c>
      <c r="W44" s="13">
        <v>2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28">
        <v>0</v>
      </c>
      <c r="AD44" s="28">
        <v>0</v>
      </c>
    </row>
    <row r="45" spans="1:30" x14ac:dyDescent="0.2">
      <c r="A45" s="17"/>
      <c r="B45" s="14"/>
      <c r="C45" s="15" t="s">
        <v>56</v>
      </c>
      <c r="D45" s="12">
        <v>27</v>
      </c>
      <c r="E45" s="12">
        <v>27</v>
      </c>
      <c r="F45" s="12">
        <v>0</v>
      </c>
      <c r="G45" s="12">
        <v>0</v>
      </c>
      <c r="H45" s="12">
        <v>27</v>
      </c>
      <c r="I45" s="12">
        <v>27</v>
      </c>
      <c r="J45" s="12">
        <v>0</v>
      </c>
      <c r="K45" s="12">
        <v>0</v>
      </c>
      <c r="L45" s="13">
        <v>0</v>
      </c>
      <c r="M45" s="13">
        <v>0</v>
      </c>
      <c r="N45" s="13">
        <v>0</v>
      </c>
      <c r="O45" s="13">
        <v>1</v>
      </c>
      <c r="P45" s="13">
        <v>1</v>
      </c>
      <c r="Q45" s="13">
        <v>2</v>
      </c>
      <c r="R45" s="13">
        <v>3</v>
      </c>
      <c r="S45" s="13">
        <v>7</v>
      </c>
      <c r="T45" s="13">
        <v>7</v>
      </c>
      <c r="U45" s="13">
        <v>3</v>
      </c>
      <c r="V45" s="13">
        <v>1</v>
      </c>
      <c r="W45" s="13">
        <v>0</v>
      </c>
      <c r="X45" s="13">
        <v>0</v>
      </c>
      <c r="Y45" s="13">
        <v>0</v>
      </c>
      <c r="Z45" s="13">
        <v>2</v>
      </c>
      <c r="AA45" s="13">
        <v>0</v>
      </c>
      <c r="AB45" s="13">
        <v>0</v>
      </c>
      <c r="AC45" s="28">
        <v>0</v>
      </c>
      <c r="AD45" s="28">
        <v>0</v>
      </c>
    </row>
    <row r="46" spans="1:30" x14ac:dyDescent="0.2">
      <c r="A46" s="17"/>
      <c r="B46" s="14"/>
      <c r="C46" s="15" t="s">
        <v>57</v>
      </c>
      <c r="D46" s="12">
        <v>20</v>
      </c>
      <c r="E46" s="12">
        <v>20</v>
      </c>
      <c r="F46" s="12">
        <v>0</v>
      </c>
      <c r="G46" s="12">
        <v>0</v>
      </c>
      <c r="H46" s="12">
        <v>20</v>
      </c>
      <c r="I46" s="12">
        <v>20</v>
      </c>
      <c r="J46" s="12">
        <v>0</v>
      </c>
      <c r="K46" s="12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3</v>
      </c>
      <c r="R46" s="13">
        <v>1</v>
      </c>
      <c r="S46" s="13">
        <v>4</v>
      </c>
      <c r="T46" s="13">
        <v>6</v>
      </c>
      <c r="U46" s="13">
        <v>4</v>
      </c>
      <c r="V46" s="13">
        <v>1</v>
      </c>
      <c r="W46" s="13">
        <v>1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28">
        <v>0</v>
      </c>
      <c r="AD46" s="28">
        <v>0</v>
      </c>
    </row>
    <row r="47" spans="1:30" x14ac:dyDescent="0.2">
      <c r="A47" s="17"/>
      <c r="B47" s="14"/>
      <c r="C47" s="15" t="s">
        <v>58</v>
      </c>
      <c r="D47" s="12">
        <v>23</v>
      </c>
      <c r="E47" s="12">
        <v>22</v>
      </c>
      <c r="F47" s="12">
        <v>1</v>
      </c>
      <c r="G47" s="12">
        <v>0</v>
      </c>
      <c r="H47" s="12">
        <v>22</v>
      </c>
      <c r="I47" s="12">
        <v>21</v>
      </c>
      <c r="J47" s="12">
        <v>1</v>
      </c>
      <c r="K47" s="12">
        <v>1</v>
      </c>
      <c r="L47" s="13">
        <v>0</v>
      </c>
      <c r="M47" s="13">
        <v>1</v>
      </c>
      <c r="N47" s="13">
        <v>0</v>
      </c>
      <c r="O47" s="13">
        <v>0</v>
      </c>
      <c r="P47" s="13">
        <v>1</v>
      </c>
      <c r="Q47" s="13">
        <v>2</v>
      </c>
      <c r="R47" s="13">
        <v>1</v>
      </c>
      <c r="S47" s="13">
        <v>5</v>
      </c>
      <c r="T47" s="13">
        <v>4</v>
      </c>
      <c r="U47" s="13">
        <v>7</v>
      </c>
      <c r="V47" s="13">
        <v>2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28">
        <v>0</v>
      </c>
      <c r="AD47" s="28">
        <v>0</v>
      </c>
    </row>
    <row r="48" spans="1:30" x14ac:dyDescent="0.2">
      <c r="A48" s="17"/>
      <c r="B48" s="14"/>
      <c r="C48" s="15" t="s">
        <v>59</v>
      </c>
      <c r="D48" s="12">
        <v>19</v>
      </c>
      <c r="E48" s="12">
        <v>19</v>
      </c>
      <c r="F48" s="12">
        <v>0</v>
      </c>
      <c r="G48" s="12">
        <v>0</v>
      </c>
      <c r="H48" s="12">
        <v>19</v>
      </c>
      <c r="I48" s="12">
        <v>19</v>
      </c>
      <c r="J48" s="12">
        <v>0</v>
      </c>
      <c r="K48" s="12">
        <v>0</v>
      </c>
      <c r="L48" s="13">
        <v>0</v>
      </c>
      <c r="M48" s="13">
        <v>1</v>
      </c>
      <c r="N48" s="13">
        <v>1</v>
      </c>
      <c r="O48" s="13">
        <v>1</v>
      </c>
      <c r="P48" s="13">
        <v>3</v>
      </c>
      <c r="Q48" s="13">
        <v>1</v>
      </c>
      <c r="R48" s="13">
        <v>2</v>
      </c>
      <c r="S48" s="13">
        <v>6</v>
      </c>
      <c r="T48" s="13">
        <v>2</v>
      </c>
      <c r="U48" s="13">
        <v>2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28">
        <v>0</v>
      </c>
      <c r="AD48" s="28">
        <v>0</v>
      </c>
    </row>
    <row r="49" spans="1:30" x14ac:dyDescent="0.2">
      <c r="A49" s="17"/>
      <c r="B49" s="14"/>
      <c r="C49" s="15" t="s">
        <v>60</v>
      </c>
      <c r="D49" s="12">
        <v>20</v>
      </c>
      <c r="E49" s="12">
        <v>20</v>
      </c>
      <c r="F49" s="12">
        <v>0</v>
      </c>
      <c r="G49" s="12">
        <v>0</v>
      </c>
      <c r="H49" s="12">
        <v>20</v>
      </c>
      <c r="I49" s="12">
        <v>20</v>
      </c>
      <c r="J49" s="12">
        <v>0</v>
      </c>
      <c r="K49" s="12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7</v>
      </c>
      <c r="T49" s="13">
        <v>5</v>
      </c>
      <c r="U49" s="13">
        <v>4</v>
      </c>
      <c r="V49" s="13">
        <v>2</v>
      </c>
      <c r="W49" s="13">
        <v>0</v>
      </c>
      <c r="X49" s="13">
        <v>1</v>
      </c>
      <c r="Y49" s="13">
        <v>1</v>
      </c>
      <c r="Z49" s="13">
        <v>0</v>
      </c>
      <c r="AA49" s="13">
        <v>0</v>
      </c>
      <c r="AB49" s="13">
        <v>0</v>
      </c>
      <c r="AC49" s="28">
        <v>0</v>
      </c>
      <c r="AD49" s="28">
        <v>0</v>
      </c>
    </row>
    <row r="50" spans="1:30" x14ac:dyDescent="0.2">
      <c r="A50" s="17"/>
      <c r="B50" s="14"/>
      <c r="C50" s="15" t="s">
        <v>61</v>
      </c>
      <c r="D50" s="12">
        <v>13</v>
      </c>
      <c r="E50" s="12">
        <v>13</v>
      </c>
      <c r="F50" s="12">
        <v>0</v>
      </c>
      <c r="G50" s="12">
        <v>0</v>
      </c>
      <c r="H50" s="12">
        <v>13</v>
      </c>
      <c r="I50" s="12">
        <v>13</v>
      </c>
      <c r="J50" s="12">
        <v>0</v>
      </c>
      <c r="K50" s="12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</v>
      </c>
      <c r="R50" s="13">
        <v>4</v>
      </c>
      <c r="S50" s="13">
        <v>3</v>
      </c>
      <c r="T50" s="13">
        <v>3</v>
      </c>
      <c r="U50" s="13">
        <v>1</v>
      </c>
      <c r="V50" s="13">
        <v>1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28">
        <v>0</v>
      </c>
      <c r="AD50" s="28">
        <v>0</v>
      </c>
    </row>
    <row r="51" spans="1:30" x14ac:dyDescent="0.2">
      <c r="A51" s="17"/>
      <c r="B51" s="14"/>
      <c r="C51" s="15" t="s">
        <v>62</v>
      </c>
      <c r="D51" s="12">
        <v>16</v>
      </c>
      <c r="E51" s="12">
        <v>16</v>
      </c>
      <c r="F51" s="12">
        <v>0</v>
      </c>
      <c r="G51" s="12">
        <v>0</v>
      </c>
      <c r="H51" s="12">
        <v>16</v>
      </c>
      <c r="I51" s="12">
        <v>16</v>
      </c>
      <c r="J51" s="12">
        <v>0</v>
      </c>
      <c r="K51" s="12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3</v>
      </c>
      <c r="S51" s="13">
        <v>4</v>
      </c>
      <c r="T51" s="13">
        <v>5</v>
      </c>
      <c r="U51" s="13">
        <v>0</v>
      </c>
      <c r="V51" s="13">
        <v>3</v>
      </c>
      <c r="W51" s="13">
        <v>1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28">
        <v>0</v>
      </c>
      <c r="AD51" s="28">
        <v>0</v>
      </c>
    </row>
    <row r="52" spans="1:30" x14ac:dyDescent="0.2">
      <c r="A52" s="17"/>
      <c r="B52" s="14"/>
      <c r="C52" s="15" t="s">
        <v>63</v>
      </c>
      <c r="D52" s="12">
        <v>15</v>
      </c>
      <c r="E52" s="12">
        <v>15</v>
      </c>
      <c r="F52" s="12">
        <v>0</v>
      </c>
      <c r="G52" s="12">
        <v>0</v>
      </c>
      <c r="H52" s="12">
        <v>15</v>
      </c>
      <c r="I52" s="12">
        <v>15</v>
      </c>
      <c r="J52" s="12">
        <v>0</v>
      </c>
      <c r="K52" s="12">
        <v>0</v>
      </c>
      <c r="L52" s="13">
        <v>0</v>
      </c>
      <c r="M52" s="13">
        <v>0</v>
      </c>
      <c r="N52" s="13">
        <v>1</v>
      </c>
      <c r="O52" s="13">
        <v>0</v>
      </c>
      <c r="P52" s="13">
        <v>1</v>
      </c>
      <c r="Q52" s="13">
        <v>1</v>
      </c>
      <c r="R52" s="13">
        <v>2</v>
      </c>
      <c r="S52" s="13">
        <v>2</v>
      </c>
      <c r="T52" s="13">
        <v>3</v>
      </c>
      <c r="U52" s="13">
        <v>3</v>
      </c>
      <c r="V52" s="13">
        <v>2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28">
        <v>0</v>
      </c>
      <c r="AD52" s="28">
        <v>0</v>
      </c>
    </row>
    <row r="53" spans="1:30" x14ac:dyDescent="0.2">
      <c r="A53" s="17"/>
      <c r="B53" s="29" t="s">
        <v>64</v>
      </c>
      <c r="C53" s="30"/>
      <c r="D53" s="12">
        <v>17</v>
      </c>
      <c r="E53" s="12">
        <v>17</v>
      </c>
      <c r="F53" s="12">
        <v>0</v>
      </c>
      <c r="G53" s="12">
        <v>0</v>
      </c>
      <c r="H53" s="12">
        <v>17</v>
      </c>
      <c r="I53" s="12">
        <v>17</v>
      </c>
      <c r="J53" s="12">
        <v>0</v>
      </c>
      <c r="K53" s="12">
        <v>0</v>
      </c>
      <c r="L53" s="13">
        <v>0</v>
      </c>
      <c r="M53" s="13">
        <v>1</v>
      </c>
      <c r="N53" s="13">
        <v>2</v>
      </c>
      <c r="O53" s="13">
        <v>0</v>
      </c>
      <c r="P53" s="13">
        <v>1</v>
      </c>
      <c r="Q53" s="13">
        <v>1</v>
      </c>
      <c r="R53" s="13">
        <v>1</v>
      </c>
      <c r="S53" s="13">
        <v>3</v>
      </c>
      <c r="T53" s="13">
        <v>4</v>
      </c>
      <c r="U53" s="13">
        <v>3</v>
      </c>
      <c r="V53" s="13">
        <v>1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28">
        <v>0</v>
      </c>
      <c r="AD53" s="28">
        <v>0</v>
      </c>
    </row>
    <row r="54" spans="1:30" x14ac:dyDescent="0.2">
      <c r="A54" s="17"/>
      <c r="B54" s="29" t="s">
        <v>65</v>
      </c>
      <c r="C54" s="30"/>
      <c r="D54" s="12">
        <v>18</v>
      </c>
      <c r="E54" s="12">
        <v>18</v>
      </c>
      <c r="F54" s="12">
        <v>0</v>
      </c>
      <c r="G54" s="12">
        <v>0</v>
      </c>
      <c r="H54" s="12">
        <v>18</v>
      </c>
      <c r="I54" s="12">
        <v>18</v>
      </c>
      <c r="J54" s="12">
        <v>0</v>
      </c>
      <c r="K54" s="12">
        <v>0</v>
      </c>
      <c r="L54" s="13">
        <v>0</v>
      </c>
      <c r="M54" s="13">
        <v>4</v>
      </c>
      <c r="N54" s="13">
        <v>0</v>
      </c>
      <c r="O54" s="13">
        <v>1</v>
      </c>
      <c r="P54" s="13">
        <v>0</v>
      </c>
      <c r="Q54" s="13">
        <v>4</v>
      </c>
      <c r="R54" s="13">
        <v>1</v>
      </c>
      <c r="S54" s="13">
        <v>4</v>
      </c>
      <c r="T54" s="13">
        <v>2</v>
      </c>
      <c r="U54" s="13">
        <v>0</v>
      </c>
      <c r="V54" s="13">
        <v>1</v>
      </c>
      <c r="W54" s="13">
        <v>0</v>
      </c>
      <c r="X54" s="13">
        <v>1</v>
      </c>
      <c r="Y54" s="13">
        <v>0</v>
      </c>
      <c r="Z54" s="13">
        <v>0</v>
      </c>
      <c r="AA54" s="13">
        <v>0</v>
      </c>
      <c r="AB54" s="13">
        <v>0</v>
      </c>
      <c r="AC54" s="28">
        <v>0</v>
      </c>
      <c r="AD54" s="28">
        <v>0</v>
      </c>
    </row>
    <row r="55" spans="1:30" x14ac:dyDescent="0.2">
      <c r="A55" s="17"/>
      <c r="B55" s="29" t="s">
        <v>66</v>
      </c>
      <c r="C55" s="30"/>
      <c r="D55" s="12">
        <v>8</v>
      </c>
      <c r="E55" s="12">
        <v>8</v>
      </c>
      <c r="F55" s="12">
        <v>0</v>
      </c>
      <c r="G55" s="12">
        <v>0</v>
      </c>
      <c r="H55" s="12">
        <v>8</v>
      </c>
      <c r="I55" s="12">
        <v>8</v>
      </c>
      <c r="J55" s="12">
        <v>0</v>
      </c>
      <c r="K55" s="12">
        <v>0</v>
      </c>
      <c r="L55" s="13">
        <v>0</v>
      </c>
      <c r="M55" s="13">
        <v>0</v>
      </c>
      <c r="N55" s="13">
        <v>1</v>
      </c>
      <c r="O55" s="13">
        <v>0</v>
      </c>
      <c r="P55" s="13">
        <v>0</v>
      </c>
      <c r="Q55" s="13">
        <v>0</v>
      </c>
      <c r="R55" s="13">
        <v>0</v>
      </c>
      <c r="S55" s="13">
        <v>3</v>
      </c>
      <c r="T55" s="13">
        <v>1</v>
      </c>
      <c r="U55" s="13">
        <v>2</v>
      </c>
      <c r="V55" s="13">
        <v>0</v>
      </c>
      <c r="W55" s="13">
        <v>1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28">
        <v>0</v>
      </c>
      <c r="AD55" s="28">
        <v>0</v>
      </c>
    </row>
    <row r="56" spans="1:30" x14ac:dyDescent="0.2">
      <c r="A56" s="17"/>
      <c r="B56" s="29" t="s">
        <v>67</v>
      </c>
      <c r="C56" s="30"/>
      <c r="D56" s="12">
        <v>9</v>
      </c>
      <c r="E56" s="12">
        <v>8</v>
      </c>
      <c r="F56" s="12">
        <v>1</v>
      </c>
      <c r="G56" s="12">
        <v>0</v>
      </c>
      <c r="H56" s="12">
        <v>9</v>
      </c>
      <c r="I56" s="12">
        <v>8</v>
      </c>
      <c r="J56" s="12">
        <v>1</v>
      </c>
      <c r="K56" s="12">
        <v>0</v>
      </c>
      <c r="L56" s="13">
        <v>1</v>
      </c>
      <c r="M56" s="13">
        <v>0</v>
      </c>
      <c r="N56" s="13">
        <v>0</v>
      </c>
      <c r="O56" s="13">
        <v>0</v>
      </c>
      <c r="P56" s="13">
        <v>1</v>
      </c>
      <c r="Q56" s="13">
        <v>1</v>
      </c>
      <c r="R56" s="13">
        <v>1</v>
      </c>
      <c r="S56" s="13">
        <v>2</v>
      </c>
      <c r="T56" s="13">
        <v>3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28">
        <v>0</v>
      </c>
      <c r="AD56" s="28">
        <v>0</v>
      </c>
    </row>
    <row r="57" spans="1:30" x14ac:dyDescent="0.2">
      <c r="A57" s="17"/>
      <c r="B57" s="29" t="s">
        <v>68</v>
      </c>
      <c r="C57" s="30"/>
      <c r="D57" s="12">
        <v>9</v>
      </c>
      <c r="E57" s="12">
        <v>9</v>
      </c>
      <c r="F57" s="12">
        <v>0</v>
      </c>
      <c r="G57" s="12">
        <v>0</v>
      </c>
      <c r="H57" s="12">
        <v>9</v>
      </c>
      <c r="I57" s="12">
        <v>9</v>
      </c>
      <c r="J57" s="12">
        <v>0</v>
      </c>
      <c r="K57" s="12">
        <v>0</v>
      </c>
      <c r="L57" s="13">
        <v>0</v>
      </c>
      <c r="M57" s="13">
        <v>1</v>
      </c>
      <c r="N57" s="13">
        <v>2</v>
      </c>
      <c r="O57" s="13">
        <v>0</v>
      </c>
      <c r="P57" s="13">
        <v>0</v>
      </c>
      <c r="Q57" s="13">
        <v>1</v>
      </c>
      <c r="R57" s="13">
        <v>1</v>
      </c>
      <c r="S57" s="13">
        <v>2</v>
      </c>
      <c r="T57" s="13">
        <v>0</v>
      </c>
      <c r="U57" s="13">
        <v>1</v>
      </c>
      <c r="V57" s="13">
        <v>0</v>
      </c>
      <c r="W57" s="13">
        <v>0</v>
      </c>
      <c r="X57" s="13">
        <v>0</v>
      </c>
      <c r="Y57" s="13">
        <v>1</v>
      </c>
      <c r="Z57" s="13">
        <v>0</v>
      </c>
      <c r="AA57" s="13">
        <v>0</v>
      </c>
      <c r="AB57" s="13">
        <v>0</v>
      </c>
      <c r="AC57" s="28">
        <v>0</v>
      </c>
      <c r="AD57" s="28">
        <v>0</v>
      </c>
    </row>
    <row r="58" spans="1:30" ht="14.25" customHeight="1" x14ac:dyDescent="0.2">
      <c r="A58" s="17"/>
      <c r="B58" s="34" t="s">
        <v>6</v>
      </c>
      <c r="C58" s="35"/>
      <c r="D58" s="27">
        <f>SUM(D59:D60)</f>
        <v>2</v>
      </c>
      <c r="E58" s="27">
        <f t="shared" ref="E58:AD58" si="9">SUM(E59:E60)</f>
        <v>2</v>
      </c>
      <c r="F58" s="27">
        <f t="shared" si="9"/>
        <v>0</v>
      </c>
      <c r="G58" s="27">
        <f t="shared" si="9"/>
        <v>0</v>
      </c>
      <c r="H58" s="27">
        <f t="shared" si="9"/>
        <v>2</v>
      </c>
      <c r="I58" s="27">
        <f t="shared" si="9"/>
        <v>2</v>
      </c>
      <c r="J58" s="27">
        <f t="shared" si="9"/>
        <v>0</v>
      </c>
      <c r="K58" s="27">
        <f t="shared" si="9"/>
        <v>0</v>
      </c>
      <c r="L58" s="27">
        <f t="shared" si="9"/>
        <v>0</v>
      </c>
      <c r="M58" s="27">
        <f t="shared" si="9"/>
        <v>0</v>
      </c>
      <c r="N58" s="27">
        <f t="shared" si="9"/>
        <v>0</v>
      </c>
      <c r="O58" s="27">
        <f t="shared" si="9"/>
        <v>1</v>
      </c>
      <c r="P58" s="27">
        <f t="shared" si="9"/>
        <v>0</v>
      </c>
      <c r="Q58" s="27">
        <f t="shared" si="9"/>
        <v>1</v>
      </c>
      <c r="R58" s="27">
        <f t="shared" si="9"/>
        <v>0</v>
      </c>
      <c r="S58" s="27">
        <f t="shared" si="9"/>
        <v>0</v>
      </c>
      <c r="T58" s="27">
        <f t="shared" si="9"/>
        <v>0</v>
      </c>
      <c r="U58" s="27">
        <f t="shared" si="9"/>
        <v>0</v>
      </c>
      <c r="V58" s="27">
        <f t="shared" si="9"/>
        <v>0</v>
      </c>
      <c r="W58" s="27">
        <f t="shared" si="9"/>
        <v>0</v>
      </c>
      <c r="X58" s="27">
        <f t="shared" si="9"/>
        <v>0</v>
      </c>
      <c r="Y58" s="27">
        <f t="shared" si="9"/>
        <v>0</v>
      </c>
      <c r="Z58" s="27">
        <f t="shared" si="9"/>
        <v>0</v>
      </c>
      <c r="AA58" s="27">
        <f t="shared" si="9"/>
        <v>0</v>
      </c>
      <c r="AB58" s="27">
        <f t="shared" si="9"/>
        <v>0</v>
      </c>
      <c r="AC58" s="27">
        <f t="shared" si="9"/>
        <v>0</v>
      </c>
      <c r="AD58" s="27">
        <f t="shared" si="9"/>
        <v>0</v>
      </c>
    </row>
    <row r="59" spans="1:30" x14ac:dyDescent="0.2">
      <c r="A59" s="17"/>
      <c r="B59" s="29" t="s">
        <v>69</v>
      </c>
      <c r="C59" s="30"/>
      <c r="D59" s="12">
        <v>1</v>
      </c>
      <c r="E59" s="12">
        <v>1</v>
      </c>
      <c r="F59" s="12">
        <v>0</v>
      </c>
      <c r="G59" s="12">
        <v>0</v>
      </c>
      <c r="H59" s="12">
        <v>1</v>
      </c>
      <c r="I59" s="12">
        <v>1</v>
      </c>
      <c r="J59" s="12">
        <v>0</v>
      </c>
      <c r="K59" s="12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1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28">
        <v>0</v>
      </c>
      <c r="AD59" s="28">
        <v>0</v>
      </c>
    </row>
    <row r="60" spans="1:30" x14ac:dyDescent="0.2">
      <c r="A60" s="17"/>
      <c r="B60" s="29" t="s">
        <v>70</v>
      </c>
      <c r="C60" s="30"/>
      <c r="D60" s="12">
        <v>1</v>
      </c>
      <c r="E60" s="12">
        <v>1</v>
      </c>
      <c r="F60" s="12">
        <v>0</v>
      </c>
      <c r="G60" s="12">
        <v>0</v>
      </c>
      <c r="H60" s="12">
        <v>1</v>
      </c>
      <c r="I60" s="12">
        <v>1</v>
      </c>
      <c r="J60" s="12">
        <v>0</v>
      </c>
      <c r="K60" s="12">
        <v>0</v>
      </c>
      <c r="L60" s="13">
        <v>0</v>
      </c>
      <c r="M60" s="13">
        <v>0</v>
      </c>
      <c r="N60" s="13">
        <v>0</v>
      </c>
      <c r="O60" s="13">
        <v>1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28">
        <v>0</v>
      </c>
      <c r="AD60" s="28">
        <v>0</v>
      </c>
    </row>
    <row r="61" spans="1:30" x14ac:dyDescent="0.2">
      <c r="A61" s="18"/>
      <c r="B61" s="18"/>
      <c r="C61" s="19"/>
      <c r="D61" s="12"/>
      <c r="E61" s="12"/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8"/>
      <c r="AD61" s="28"/>
    </row>
    <row r="62" spans="1:30" ht="13.5" customHeight="1" x14ac:dyDescent="0.2">
      <c r="A62" s="36" t="s">
        <v>13</v>
      </c>
      <c r="B62" s="36"/>
      <c r="C62" s="37"/>
      <c r="D62" s="27">
        <f>SUM(D63:D64)</f>
        <v>56</v>
      </c>
      <c r="E62" s="27">
        <f t="shared" ref="E62:AD62" si="10">SUM(E63:E64)</f>
        <v>55</v>
      </c>
      <c r="F62" s="27">
        <f t="shared" si="10"/>
        <v>1</v>
      </c>
      <c r="G62" s="27">
        <f t="shared" si="10"/>
        <v>0</v>
      </c>
      <c r="H62" s="27">
        <f t="shared" si="10"/>
        <v>56</v>
      </c>
      <c r="I62" s="27">
        <f t="shared" si="10"/>
        <v>55</v>
      </c>
      <c r="J62" s="27">
        <f t="shared" si="10"/>
        <v>1</v>
      </c>
      <c r="K62" s="27">
        <f t="shared" si="10"/>
        <v>0</v>
      </c>
      <c r="L62" s="27">
        <f t="shared" si="10"/>
        <v>0</v>
      </c>
      <c r="M62" s="27">
        <f t="shared" si="10"/>
        <v>19</v>
      </c>
      <c r="N62" s="27">
        <f t="shared" si="10"/>
        <v>9</v>
      </c>
      <c r="O62" s="27">
        <f t="shared" si="10"/>
        <v>6</v>
      </c>
      <c r="P62" s="27">
        <f t="shared" si="10"/>
        <v>6</v>
      </c>
      <c r="Q62" s="27">
        <f t="shared" si="10"/>
        <v>7</v>
      </c>
      <c r="R62" s="27">
        <f t="shared" si="10"/>
        <v>6</v>
      </c>
      <c r="S62" s="27">
        <f t="shared" si="10"/>
        <v>2</v>
      </c>
      <c r="T62" s="27">
        <f t="shared" si="10"/>
        <v>0</v>
      </c>
      <c r="U62" s="27">
        <f t="shared" si="10"/>
        <v>1</v>
      </c>
      <c r="V62" s="27">
        <f t="shared" si="10"/>
        <v>0</v>
      </c>
      <c r="W62" s="27">
        <f t="shared" si="10"/>
        <v>0</v>
      </c>
      <c r="X62" s="27">
        <f t="shared" si="10"/>
        <v>0</v>
      </c>
      <c r="Y62" s="27">
        <f t="shared" si="10"/>
        <v>0</v>
      </c>
      <c r="Z62" s="27">
        <f t="shared" si="10"/>
        <v>0</v>
      </c>
      <c r="AA62" s="27">
        <f t="shared" si="10"/>
        <v>0</v>
      </c>
      <c r="AB62" s="27">
        <f t="shared" si="10"/>
        <v>0</v>
      </c>
      <c r="AC62" s="27">
        <f t="shared" si="10"/>
        <v>0</v>
      </c>
      <c r="AD62" s="27">
        <f t="shared" si="10"/>
        <v>0</v>
      </c>
    </row>
    <row r="63" spans="1:30" ht="13.5" customHeight="1" x14ac:dyDescent="0.2">
      <c r="A63" s="18"/>
      <c r="B63" s="29" t="s">
        <v>71</v>
      </c>
      <c r="C63" s="30"/>
      <c r="D63" s="12">
        <v>17</v>
      </c>
      <c r="E63" s="12">
        <v>17</v>
      </c>
      <c r="F63" s="12">
        <v>0</v>
      </c>
      <c r="G63" s="12">
        <v>0</v>
      </c>
      <c r="H63" s="12">
        <v>17</v>
      </c>
      <c r="I63" s="12">
        <v>17</v>
      </c>
      <c r="J63" s="12">
        <v>0</v>
      </c>
      <c r="K63" s="12">
        <v>0</v>
      </c>
      <c r="L63" s="13">
        <v>0</v>
      </c>
      <c r="M63" s="13">
        <v>3</v>
      </c>
      <c r="N63" s="13">
        <v>1</v>
      </c>
      <c r="O63" s="13">
        <v>0</v>
      </c>
      <c r="P63" s="13">
        <v>2</v>
      </c>
      <c r="Q63" s="13">
        <v>6</v>
      </c>
      <c r="R63" s="13">
        <v>3</v>
      </c>
      <c r="S63" s="13">
        <v>1</v>
      </c>
      <c r="T63" s="13">
        <v>0</v>
      </c>
      <c r="U63" s="13">
        <v>1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28">
        <v>0</v>
      </c>
      <c r="AD63" s="28">
        <v>0</v>
      </c>
    </row>
    <row r="64" spans="1:30" ht="13.5" customHeight="1" x14ac:dyDescent="0.2">
      <c r="A64" s="18"/>
      <c r="B64" s="34" t="s">
        <v>6</v>
      </c>
      <c r="C64" s="35"/>
      <c r="D64" s="27">
        <f>SUM(D65:D83)</f>
        <v>39</v>
      </c>
      <c r="E64" s="27">
        <f t="shared" ref="E64:AD64" si="11">SUM(E65:E83)</f>
        <v>38</v>
      </c>
      <c r="F64" s="27">
        <f t="shared" si="11"/>
        <v>1</v>
      </c>
      <c r="G64" s="27">
        <f t="shared" si="11"/>
        <v>0</v>
      </c>
      <c r="H64" s="27">
        <f t="shared" si="11"/>
        <v>39</v>
      </c>
      <c r="I64" s="27">
        <f t="shared" si="11"/>
        <v>38</v>
      </c>
      <c r="J64" s="27">
        <f t="shared" si="11"/>
        <v>1</v>
      </c>
      <c r="K64" s="27">
        <f t="shared" si="11"/>
        <v>0</v>
      </c>
      <c r="L64" s="27">
        <f t="shared" si="11"/>
        <v>0</v>
      </c>
      <c r="M64" s="27">
        <f t="shared" si="11"/>
        <v>16</v>
      </c>
      <c r="N64" s="27">
        <f t="shared" si="11"/>
        <v>8</v>
      </c>
      <c r="O64" s="27">
        <f t="shared" si="11"/>
        <v>6</v>
      </c>
      <c r="P64" s="27">
        <f t="shared" si="11"/>
        <v>4</v>
      </c>
      <c r="Q64" s="27">
        <f t="shared" si="11"/>
        <v>1</v>
      </c>
      <c r="R64" s="27">
        <f t="shared" si="11"/>
        <v>3</v>
      </c>
      <c r="S64" s="27">
        <f t="shared" si="11"/>
        <v>1</v>
      </c>
      <c r="T64" s="27">
        <f t="shared" si="11"/>
        <v>0</v>
      </c>
      <c r="U64" s="27">
        <f t="shared" si="11"/>
        <v>0</v>
      </c>
      <c r="V64" s="27">
        <f t="shared" si="11"/>
        <v>0</v>
      </c>
      <c r="W64" s="27">
        <f t="shared" si="11"/>
        <v>0</v>
      </c>
      <c r="X64" s="27">
        <f t="shared" si="11"/>
        <v>0</v>
      </c>
      <c r="Y64" s="27">
        <f t="shared" si="11"/>
        <v>0</v>
      </c>
      <c r="Z64" s="27">
        <f t="shared" si="11"/>
        <v>0</v>
      </c>
      <c r="AA64" s="27">
        <f t="shared" si="11"/>
        <v>0</v>
      </c>
      <c r="AB64" s="27">
        <f t="shared" si="11"/>
        <v>0</v>
      </c>
      <c r="AC64" s="27">
        <f t="shared" si="11"/>
        <v>0</v>
      </c>
      <c r="AD64" s="27">
        <f t="shared" si="11"/>
        <v>0</v>
      </c>
    </row>
    <row r="65" spans="1:30" x14ac:dyDescent="0.2">
      <c r="A65" s="18"/>
      <c r="B65" s="29" t="s">
        <v>72</v>
      </c>
      <c r="C65" s="30"/>
      <c r="D65" s="12">
        <v>1</v>
      </c>
      <c r="E65" s="12">
        <v>1</v>
      </c>
      <c r="F65" s="12">
        <v>0</v>
      </c>
      <c r="G65" s="12">
        <v>0</v>
      </c>
      <c r="H65" s="12">
        <v>1</v>
      </c>
      <c r="I65" s="12">
        <v>1</v>
      </c>
      <c r="J65" s="12">
        <v>0</v>
      </c>
      <c r="K65" s="12">
        <v>0</v>
      </c>
      <c r="L65" s="13">
        <v>0</v>
      </c>
      <c r="M65" s="13">
        <v>1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28">
        <v>0</v>
      </c>
      <c r="AD65" s="28">
        <v>0</v>
      </c>
    </row>
    <row r="66" spans="1:30" x14ac:dyDescent="0.2">
      <c r="A66" s="18"/>
      <c r="B66" s="29" t="s">
        <v>73</v>
      </c>
      <c r="C66" s="30"/>
      <c r="D66" s="12">
        <v>2</v>
      </c>
      <c r="E66" s="12">
        <v>2</v>
      </c>
      <c r="F66" s="12">
        <v>0</v>
      </c>
      <c r="G66" s="12">
        <v>0</v>
      </c>
      <c r="H66" s="12">
        <v>2</v>
      </c>
      <c r="I66" s="12">
        <v>2</v>
      </c>
      <c r="J66" s="12">
        <v>0</v>
      </c>
      <c r="K66" s="12">
        <v>0</v>
      </c>
      <c r="L66" s="13">
        <v>0</v>
      </c>
      <c r="M66" s="13">
        <v>1</v>
      </c>
      <c r="N66" s="13">
        <v>1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28">
        <v>0</v>
      </c>
      <c r="AD66" s="28">
        <v>0</v>
      </c>
    </row>
    <row r="67" spans="1:30" x14ac:dyDescent="0.2">
      <c r="A67" s="18"/>
      <c r="B67" s="29" t="s">
        <v>74</v>
      </c>
      <c r="C67" s="30"/>
      <c r="D67" s="12">
        <v>2</v>
      </c>
      <c r="E67" s="12">
        <v>2</v>
      </c>
      <c r="F67" s="12">
        <v>0</v>
      </c>
      <c r="G67" s="12">
        <v>0</v>
      </c>
      <c r="H67" s="12">
        <v>2</v>
      </c>
      <c r="I67" s="12">
        <v>2</v>
      </c>
      <c r="J67" s="12">
        <v>0</v>
      </c>
      <c r="K67" s="12">
        <v>0</v>
      </c>
      <c r="L67" s="13">
        <v>0</v>
      </c>
      <c r="M67" s="13">
        <v>1</v>
      </c>
      <c r="N67" s="13">
        <v>0</v>
      </c>
      <c r="O67" s="13">
        <v>1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28">
        <v>0</v>
      </c>
      <c r="AD67" s="28">
        <v>0</v>
      </c>
    </row>
    <row r="68" spans="1:30" x14ac:dyDescent="0.2">
      <c r="A68" s="18"/>
      <c r="B68" s="29" t="s">
        <v>75</v>
      </c>
      <c r="C68" s="30"/>
      <c r="D68" s="12">
        <v>2</v>
      </c>
      <c r="E68" s="12">
        <v>2</v>
      </c>
      <c r="F68" s="12">
        <v>0</v>
      </c>
      <c r="G68" s="12">
        <v>0</v>
      </c>
      <c r="H68" s="12">
        <v>2</v>
      </c>
      <c r="I68" s="12">
        <v>2</v>
      </c>
      <c r="J68" s="12">
        <v>0</v>
      </c>
      <c r="K68" s="12">
        <v>0</v>
      </c>
      <c r="L68" s="13">
        <v>0</v>
      </c>
      <c r="M68" s="13">
        <v>1</v>
      </c>
      <c r="N68" s="13">
        <v>0</v>
      </c>
      <c r="O68" s="13">
        <v>1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28">
        <v>0</v>
      </c>
      <c r="AD68" s="28">
        <v>0</v>
      </c>
    </row>
    <row r="69" spans="1:30" x14ac:dyDescent="0.2">
      <c r="A69" s="18"/>
      <c r="B69" s="29" t="s">
        <v>76</v>
      </c>
      <c r="C69" s="30"/>
      <c r="D69" s="12">
        <v>2</v>
      </c>
      <c r="E69" s="12">
        <v>2</v>
      </c>
      <c r="F69" s="12">
        <v>0</v>
      </c>
      <c r="G69" s="12">
        <v>0</v>
      </c>
      <c r="H69" s="12">
        <v>2</v>
      </c>
      <c r="I69" s="12">
        <v>2</v>
      </c>
      <c r="J69" s="12">
        <v>0</v>
      </c>
      <c r="K69" s="12">
        <v>0</v>
      </c>
      <c r="L69" s="13">
        <v>0</v>
      </c>
      <c r="M69" s="13">
        <v>0</v>
      </c>
      <c r="N69" s="13">
        <v>1</v>
      </c>
      <c r="O69" s="13">
        <v>0</v>
      </c>
      <c r="P69" s="13">
        <v>0</v>
      </c>
      <c r="Q69" s="13">
        <v>0</v>
      </c>
      <c r="R69" s="13">
        <v>1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28">
        <v>0</v>
      </c>
      <c r="AD69" s="28">
        <v>0</v>
      </c>
    </row>
    <row r="70" spans="1:30" x14ac:dyDescent="0.2">
      <c r="A70" s="18"/>
      <c r="B70" s="29" t="s">
        <v>77</v>
      </c>
      <c r="C70" s="30"/>
      <c r="D70" s="12">
        <v>1</v>
      </c>
      <c r="E70" s="12">
        <v>1</v>
      </c>
      <c r="F70" s="12">
        <v>0</v>
      </c>
      <c r="G70" s="12">
        <v>0</v>
      </c>
      <c r="H70" s="12">
        <v>1</v>
      </c>
      <c r="I70" s="12">
        <v>1</v>
      </c>
      <c r="J70" s="12">
        <v>0</v>
      </c>
      <c r="K70" s="12">
        <v>0</v>
      </c>
      <c r="L70" s="13">
        <v>0</v>
      </c>
      <c r="M70" s="13">
        <v>0</v>
      </c>
      <c r="N70" s="13">
        <v>1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28">
        <v>0</v>
      </c>
      <c r="AD70" s="28">
        <v>0</v>
      </c>
    </row>
    <row r="71" spans="1:30" x14ac:dyDescent="0.2">
      <c r="A71" s="18"/>
      <c r="B71" s="29" t="s">
        <v>78</v>
      </c>
      <c r="C71" s="30"/>
      <c r="D71" s="12">
        <v>1</v>
      </c>
      <c r="E71" s="12">
        <v>1</v>
      </c>
      <c r="F71" s="12">
        <v>0</v>
      </c>
      <c r="G71" s="12">
        <v>0</v>
      </c>
      <c r="H71" s="12">
        <v>1</v>
      </c>
      <c r="I71" s="12">
        <v>1</v>
      </c>
      <c r="J71" s="12">
        <v>0</v>
      </c>
      <c r="K71" s="12">
        <v>0</v>
      </c>
      <c r="L71" s="13">
        <v>0</v>
      </c>
      <c r="M71" s="13">
        <v>0</v>
      </c>
      <c r="N71" s="13">
        <v>1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28">
        <v>0</v>
      </c>
      <c r="AD71" s="28">
        <v>0</v>
      </c>
    </row>
    <row r="72" spans="1:30" x14ac:dyDescent="0.2">
      <c r="A72" s="18"/>
      <c r="B72" s="29" t="s">
        <v>79</v>
      </c>
      <c r="C72" s="30"/>
      <c r="D72" s="12">
        <v>2</v>
      </c>
      <c r="E72" s="12">
        <v>2</v>
      </c>
      <c r="F72" s="12">
        <v>0</v>
      </c>
      <c r="G72" s="12">
        <v>0</v>
      </c>
      <c r="H72" s="12">
        <v>2</v>
      </c>
      <c r="I72" s="12">
        <v>2</v>
      </c>
      <c r="J72" s="12">
        <v>0</v>
      </c>
      <c r="K72" s="12">
        <v>0</v>
      </c>
      <c r="L72" s="13">
        <v>0</v>
      </c>
      <c r="M72" s="13">
        <v>1</v>
      </c>
      <c r="N72" s="13">
        <v>1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28">
        <v>0</v>
      </c>
      <c r="AD72" s="28">
        <v>0</v>
      </c>
    </row>
    <row r="73" spans="1:30" x14ac:dyDescent="0.2">
      <c r="A73" s="18"/>
      <c r="B73" s="29" t="s">
        <v>80</v>
      </c>
      <c r="C73" s="30"/>
      <c r="D73" s="12">
        <v>1</v>
      </c>
      <c r="E73" s="12">
        <v>1</v>
      </c>
      <c r="F73" s="12">
        <v>0</v>
      </c>
      <c r="G73" s="12">
        <v>0</v>
      </c>
      <c r="H73" s="12">
        <v>1</v>
      </c>
      <c r="I73" s="12">
        <v>1</v>
      </c>
      <c r="J73" s="12">
        <v>0</v>
      </c>
      <c r="K73" s="12">
        <v>0</v>
      </c>
      <c r="L73" s="13">
        <v>0</v>
      </c>
      <c r="M73" s="13">
        <v>0</v>
      </c>
      <c r="N73" s="13">
        <v>0</v>
      </c>
      <c r="O73" s="13">
        <v>1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28">
        <v>0</v>
      </c>
      <c r="AD73" s="28">
        <v>0</v>
      </c>
    </row>
    <row r="74" spans="1:30" x14ac:dyDescent="0.2">
      <c r="A74" s="18"/>
      <c r="B74" s="29" t="s">
        <v>81</v>
      </c>
      <c r="C74" s="30"/>
      <c r="D74" s="12">
        <v>5</v>
      </c>
      <c r="E74" s="12">
        <v>4</v>
      </c>
      <c r="F74" s="12">
        <v>1</v>
      </c>
      <c r="G74" s="12">
        <v>0</v>
      </c>
      <c r="H74" s="12">
        <v>5</v>
      </c>
      <c r="I74" s="12">
        <v>4</v>
      </c>
      <c r="J74" s="12">
        <v>1</v>
      </c>
      <c r="K74" s="12">
        <v>0</v>
      </c>
      <c r="L74" s="13">
        <v>0</v>
      </c>
      <c r="M74" s="13">
        <v>1</v>
      </c>
      <c r="N74" s="13">
        <v>0</v>
      </c>
      <c r="O74" s="13">
        <v>0</v>
      </c>
      <c r="P74" s="13">
        <v>3</v>
      </c>
      <c r="Q74" s="13">
        <v>0</v>
      </c>
      <c r="R74" s="13">
        <v>1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28">
        <v>0</v>
      </c>
      <c r="AD74" s="28">
        <v>0</v>
      </c>
    </row>
    <row r="75" spans="1:30" x14ac:dyDescent="0.2">
      <c r="A75" s="18"/>
      <c r="B75" s="29" t="s">
        <v>82</v>
      </c>
      <c r="C75" s="30"/>
      <c r="D75" s="12">
        <v>3</v>
      </c>
      <c r="E75" s="12">
        <v>3</v>
      </c>
      <c r="F75" s="12">
        <v>0</v>
      </c>
      <c r="G75" s="12">
        <v>0</v>
      </c>
      <c r="H75" s="12">
        <v>3</v>
      </c>
      <c r="I75" s="12">
        <v>3</v>
      </c>
      <c r="J75" s="12">
        <v>0</v>
      </c>
      <c r="K75" s="12">
        <v>0</v>
      </c>
      <c r="L75" s="13">
        <v>0</v>
      </c>
      <c r="M75" s="13">
        <v>0</v>
      </c>
      <c r="N75" s="13">
        <v>2</v>
      </c>
      <c r="O75" s="13">
        <v>1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28">
        <v>0</v>
      </c>
      <c r="AD75" s="28">
        <v>0</v>
      </c>
    </row>
    <row r="76" spans="1:30" ht="13.5" customHeight="1" x14ac:dyDescent="0.2">
      <c r="A76" s="18"/>
      <c r="B76" s="29" t="s">
        <v>83</v>
      </c>
      <c r="C76" s="30"/>
      <c r="D76" s="12">
        <v>2</v>
      </c>
      <c r="E76" s="12">
        <v>2</v>
      </c>
      <c r="F76" s="12">
        <v>0</v>
      </c>
      <c r="G76" s="12">
        <v>0</v>
      </c>
      <c r="H76" s="12">
        <v>2</v>
      </c>
      <c r="I76" s="12">
        <v>2</v>
      </c>
      <c r="J76" s="12">
        <v>0</v>
      </c>
      <c r="K76" s="12">
        <v>0</v>
      </c>
      <c r="L76" s="13">
        <v>0</v>
      </c>
      <c r="M76" s="13">
        <v>0</v>
      </c>
      <c r="N76" s="13">
        <v>0</v>
      </c>
      <c r="O76" s="13">
        <v>0</v>
      </c>
      <c r="P76" s="13">
        <v>1</v>
      </c>
      <c r="Q76" s="13">
        <v>0</v>
      </c>
      <c r="R76" s="13">
        <v>1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28">
        <v>0</v>
      </c>
      <c r="AD76" s="28">
        <v>0</v>
      </c>
    </row>
    <row r="77" spans="1:30" x14ac:dyDescent="0.2">
      <c r="A77" s="18"/>
      <c r="B77" s="29" t="s">
        <v>84</v>
      </c>
      <c r="C77" s="30"/>
      <c r="D77" s="12">
        <v>1</v>
      </c>
      <c r="E77" s="12">
        <v>1</v>
      </c>
      <c r="F77" s="12">
        <v>0</v>
      </c>
      <c r="G77" s="12">
        <v>0</v>
      </c>
      <c r="H77" s="12">
        <v>1</v>
      </c>
      <c r="I77" s="12">
        <v>1</v>
      </c>
      <c r="J77" s="12">
        <v>0</v>
      </c>
      <c r="K77" s="12">
        <v>0</v>
      </c>
      <c r="L77" s="13">
        <v>0</v>
      </c>
      <c r="M77" s="13">
        <v>1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28">
        <v>0</v>
      </c>
      <c r="AD77" s="28">
        <v>0</v>
      </c>
    </row>
    <row r="78" spans="1:30" ht="14.25" customHeight="1" x14ac:dyDescent="0.2">
      <c r="A78" s="18"/>
      <c r="B78" s="29" t="s">
        <v>85</v>
      </c>
      <c r="C78" s="30"/>
      <c r="D78" s="12">
        <v>1</v>
      </c>
      <c r="E78" s="12">
        <v>1</v>
      </c>
      <c r="F78" s="12">
        <v>0</v>
      </c>
      <c r="G78" s="12">
        <v>0</v>
      </c>
      <c r="H78" s="12">
        <v>1</v>
      </c>
      <c r="I78" s="12">
        <v>1</v>
      </c>
      <c r="J78" s="12">
        <v>0</v>
      </c>
      <c r="K78" s="12">
        <v>0</v>
      </c>
      <c r="L78" s="13">
        <v>0</v>
      </c>
      <c r="M78" s="13">
        <v>1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28">
        <v>0</v>
      </c>
      <c r="AD78" s="28">
        <v>0</v>
      </c>
    </row>
    <row r="79" spans="1:30" x14ac:dyDescent="0.2">
      <c r="A79" s="18"/>
      <c r="B79" s="29" t="s">
        <v>86</v>
      </c>
      <c r="C79" s="30"/>
      <c r="D79" s="12">
        <v>4</v>
      </c>
      <c r="E79" s="12">
        <v>4</v>
      </c>
      <c r="F79" s="12">
        <v>0</v>
      </c>
      <c r="G79" s="12">
        <v>0</v>
      </c>
      <c r="H79" s="12">
        <v>4</v>
      </c>
      <c r="I79" s="12">
        <v>4</v>
      </c>
      <c r="J79" s="12">
        <v>0</v>
      </c>
      <c r="K79" s="12">
        <v>0</v>
      </c>
      <c r="L79" s="13">
        <v>0</v>
      </c>
      <c r="M79" s="13">
        <v>4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28">
        <v>0</v>
      </c>
      <c r="AD79" s="28">
        <v>0</v>
      </c>
    </row>
    <row r="80" spans="1:30" x14ac:dyDescent="0.2">
      <c r="A80" s="18"/>
      <c r="B80" s="29" t="s">
        <v>87</v>
      </c>
      <c r="C80" s="30"/>
      <c r="D80" s="12">
        <v>1</v>
      </c>
      <c r="E80" s="12">
        <v>1</v>
      </c>
      <c r="F80" s="12">
        <v>0</v>
      </c>
      <c r="G80" s="12">
        <v>0</v>
      </c>
      <c r="H80" s="12">
        <v>1</v>
      </c>
      <c r="I80" s="12">
        <v>1</v>
      </c>
      <c r="J80" s="12">
        <v>0</v>
      </c>
      <c r="K80" s="12">
        <v>0</v>
      </c>
      <c r="L80" s="13">
        <v>0</v>
      </c>
      <c r="M80" s="13">
        <v>0</v>
      </c>
      <c r="N80" s="13">
        <v>1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28">
        <v>0</v>
      </c>
      <c r="AD80" s="28">
        <v>0</v>
      </c>
    </row>
    <row r="81" spans="1:30" x14ac:dyDescent="0.2">
      <c r="A81" s="18"/>
      <c r="B81" s="29" t="s">
        <v>88</v>
      </c>
      <c r="C81" s="30"/>
      <c r="D81" s="12">
        <v>2</v>
      </c>
      <c r="E81" s="12">
        <v>2</v>
      </c>
      <c r="F81" s="12">
        <v>0</v>
      </c>
      <c r="G81" s="12">
        <v>0</v>
      </c>
      <c r="H81" s="12">
        <v>2</v>
      </c>
      <c r="I81" s="12">
        <v>2</v>
      </c>
      <c r="J81" s="12">
        <v>0</v>
      </c>
      <c r="K81" s="12">
        <v>0</v>
      </c>
      <c r="L81" s="13">
        <v>0</v>
      </c>
      <c r="M81" s="13">
        <v>1</v>
      </c>
      <c r="N81" s="13">
        <v>0</v>
      </c>
      <c r="O81" s="13">
        <v>1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28">
        <v>0</v>
      </c>
      <c r="AD81" s="28">
        <v>0</v>
      </c>
    </row>
    <row r="82" spans="1:30" x14ac:dyDescent="0.2">
      <c r="A82" s="18"/>
      <c r="B82" s="29" t="s">
        <v>89</v>
      </c>
      <c r="C82" s="30"/>
      <c r="D82" s="12">
        <v>4</v>
      </c>
      <c r="E82" s="12">
        <v>4</v>
      </c>
      <c r="F82" s="12">
        <v>0</v>
      </c>
      <c r="G82" s="12">
        <v>0</v>
      </c>
      <c r="H82" s="12">
        <v>4</v>
      </c>
      <c r="I82" s="12">
        <v>4</v>
      </c>
      <c r="J82" s="12">
        <v>0</v>
      </c>
      <c r="K82" s="12">
        <v>0</v>
      </c>
      <c r="L82" s="13">
        <v>0</v>
      </c>
      <c r="M82" s="13">
        <v>1</v>
      </c>
      <c r="N82" s="13">
        <v>0</v>
      </c>
      <c r="O82" s="13">
        <v>1</v>
      </c>
      <c r="P82" s="13">
        <v>0</v>
      </c>
      <c r="Q82" s="13">
        <v>1</v>
      </c>
      <c r="R82" s="13">
        <v>0</v>
      </c>
      <c r="S82" s="13">
        <v>1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28">
        <v>0</v>
      </c>
      <c r="AD82" s="28">
        <v>0</v>
      </c>
    </row>
    <row r="83" spans="1:30" x14ac:dyDescent="0.2">
      <c r="A83" s="18"/>
      <c r="B83" s="29" t="s">
        <v>90</v>
      </c>
      <c r="C83" s="30"/>
      <c r="D83" s="12">
        <v>2</v>
      </c>
      <c r="E83" s="12">
        <v>2</v>
      </c>
      <c r="F83" s="12">
        <v>0</v>
      </c>
      <c r="G83" s="12">
        <v>0</v>
      </c>
      <c r="H83" s="12">
        <v>2</v>
      </c>
      <c r="I83" s="12">
        <v>2</v>
      </c>
      <c r="J83" s="12">
        <v>0</v>
      </c>
      <c r="K83" s="12">
        <v>0</v>
      </c>
      <c r="L83" s="13">
        <v>0</v>
      </c>
      <c r="M83" s="13">
        <v>2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28">
        <v>0</v>
      </c>
      <c r="AD83" s="28">
        <v>0</v>
      </c>
    </row>
    <row r="84" spans="1:30" x14ac:dyDescent="0.2">
      <c r="A84" s="18"/>
      <c r="B84" s="18"/>
      <c r="C84" s="19"/>
      <c r="D84" s="12"/>
      <c r="E84" s="12"/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28"/>
      <c r="AD84" s="28"/>
    </row>
    <row r="85" spans="1:30" ht="13.5" customHeight="1" x14ac:dyDescent="0.2">
      <c r="A85" s="36" t="s">
        <v>27</v>
      </c>
      <c r="B85" s="36"/>
      <c r="C85" s="37"/>
      <c r="D85" s="27">
        <f>D86+D91</f>
        <v>63</v>
      </c>
      <c r="E85" s="27">
        <f t="shared" ref="E85:AD85" si="12">E86+E91</f>
        <v>63</v>
      </c>
      <c r="F85" s="27">
        <f t="shared" si="12"/>
        <v>0</v>
      </c>
      <c r="G85" s="27">
        <f t="shared" si="12"/>
        <v>0</v>
      </c>
      <c r="H85" s="27">
        <f t="shared" si="12"/>
        <v>62</v>
      </c>
      <c r="I85" s="27">
        <f t="shared" si="12"/>
        <v>62</v>
      </c>
      <c r="J85" s="27">
        <f t="shared" si="12"/>
        <v>0</v>
      </c>
      <c r="K85" s="27">
        <f t="shared" si="12"/>
        <v>1</v>
      </c>
      <c r="L85" s="27">
        <f t="shared" si="12"/>
        <v>1</v>
      </c>
      <c r="M85" s="27">
        <f t="shared" si="12"/>
        <v>10</v>
      </c>
      <c r="N85" s="27">
        <f t="shared" si="12"/>
        <v>7</v>
      </c>
      <c r="O85" s="27">
        <f t="shared" si="12"/>
        <v>5</v>
      </c>
      <c r="P85" s="27">
        <f t="shared" si="12"/>
        <v>3</v>
      </c>
      <c r="Q85" s="27">
        <f t="shared" si="12"/>
        <v>9</v>
      </c>
      <c r="R85" s="27">
        <f t="shared" si="12"/>
        <v>6</v>
      </c>
      <c r="S85" s="27">
        <f t="shared" si="12"/>
        <v>9</v>
      </c>
      <c r="T85" s="27">
        <f t="shared" si="12"/>
        <v>5</v>
      </c>
      <c r="U85" s="27">
        <f t="shared" si="12"/>
        <v>3</v>
      </c>
      <c r="V85" s="27">
        <f t="shared" si="12"/>
        <v>2</v>
      </c>
      <c r="W85" s="27">
        <f t="shared" si="12"/>
        <v>2</v>
      </c>
      <c r="X85" s="27">
        <f t="shared" si="12"/>
        <v>0</v>
      </c>
      <c r="Y85" s="27">
        <f t="shared" si="12"/>
        <v>1</v>
      </c>
      <c r="Z85" s="27">
        <f t="shared" si="12"/>
        <v>0</v>
      </c>
      <c r="AA85" s="27">
        <f t="shared" si="12"/>
        <v>0</v>
      </c>
      <c r="AB85" s="27">
        <f t="shared" si="12"/>
        <v>0</v>
      </c>
      <c r="AC85" s="27">
        <f t="shared" si="12"/>
        <v>0</v>
      </c>
      <c r="AD85" s="27">
        <f t="shared" si="12"/>
        <v>0</v>
      </c>
    </row>
    <row r="86" spans="1:30" ht="13.5" customHeight="1" x14ac:dyDescent="0.2">
      <c r="A86" s="17"/>
      <c r="B86" s="34" t="s">
        <v>5</v>
      </c>
      <c r="C86" s="35"/>
      <c r="D86" s="27">
        <f>SUM(D87:D90)</f>
        <v>45</v>
      </c>
      <c r="E86" s="27">
        <f t="shared" ref="E86:AD86" si="13">SUM(E87:E90)</f>
        <v>45</v>
      </c>
      <c r="F86" s="27">
        <f t="shared" si="13"/>
        <v>0</v>
      </c>
      <c r="G86" s="27">
        <f t="shared" si="13"/>
        <v>0</v>
      </c>
      <c r="H86" s="27">
        <f t="shared" si="13"/>
        <v>45</v>
      </c>
      <c r="I86" s="27">
        <f t="shared" si="13"/>
        <v>45</v>
      </c>
      <c r="J86" s="27">
        <f t="shared" si="13"/>
        <v>0</v>
      </c>
      <c r="K86" s="27">
        <f t="shared" si="13"/>
        <v>0</v>
      </c>
      <c r="L86" s="27">
        <f t="shared" si="13"/>
        <v>0</v>
      </c>
      <c r="M86" s="27">
        <f t="shared" si="13"/>
        <v>5</v>
      </c>
      <c r="N86" s="27">
        <f t="shared" si="13"/>
        <v>2</v>
      </c>
      <c r="O86" s="27">
        <f t="shared" si="13"/>
        <v>1</v>
      </c>
      <c r="P86" s="27">
        <f t="shared" si="13"/>
        <v>2</v>
      </c>
      <c r="Q86" s="27">
        <f t="shared" si="13"/>
        <v>7</v>
      </c>
      <c r="R86" s="27">
        <f t="shared" si="13"/>
        <v>6</v>
      </c>
      <c r="S86" s="27">
        <f t="shared" si="13"/>
        <v>9</v>
      </c>
      <c r="T86" s="27">
        <f t="shared" si="13"/>
        <v>5</v>
      </c>
      <c r="U86" s="27">
        <f t="shared" si="13"/>
        <v>3</v>
      </c>
      <c r="V86" s="27">
        <f t="shared" si="13"/>
        <v>2</v>
      </c>
      <c r="W86" s="27">
        <f t="shared" si="13"/>
        <v>2</v>
      </c>
      <c r="X86" s="27">
        <f t="shared" si="13"/>
        <v>0</v>
      </c>
      <c r="Y86" s="27">
        <f t="shared" si="13"/>
        <v>1</v>
      </c>
      <c r="Z86" s="27">
        <f t="shared" si="13"/>
        <v>0</v>
      </c>
      <c r="AA86" s="27">
        <f t="shared" si="13"/>
        <v>0</v>
      </c>
      <c r="AB86" s="27">
        <f t="shared" si="13"/>
        <v>0</v>
      </c>
      <c r="AC86" s="27">
        <f t="shared" si="13"/>
        <v>0</v>
      </c>
      <c r="AD86" s="27">
        <f t="shared" si="13"/>
        <v>0</v>
      </c>
    </row>
    <row r="87" spans="1:30" x14ac:dyDescent="0.2">
      <c r="A87" s="18"/>
      <c r="B87" s="29" t="s">
        <v>91</v>
      </c>
      <c r="C87" s="30"/>
      <c r="D87" s="12">
        <v>9</v>
      </c>
      <c r="E87" s="12">
        <v>9</v>
      </c>
      <c r="F87" s="12">
        <v>0</v>
      </c>
      <c r="G87" s="12">
        <v>0</v>
      </c>
      <c r="H87" s="12">
        <v>9</v>
      </c>
      <c r="I87" s="12">
        <v>9</v>
      </c>
      <c r="J87" s="12">
        <v>0</v>
      </c>
      <c r="K87" s="12">
        <v>0</v>
      </c>
      <c r="L87" s="13">
        <v>0</v>
      </c>
      <c r="M87" s="13">
        <v>1</v>
      </c>
      <c r="N87" s="13">
        <v>0</v>
      </c>
      <c r="O87" s="13">
        <v>0</v>
      </c>
      <c r="P87" s="13">
        <v>1</v>
      </c>
      <c r="Q87" s="13">
        <v>1</v>
      </c>
      <c r="R87" s="13">
        <v>1</v>
      </c>
      <c r="S87" s="13">
        <v>2</v>
      </c>
      <c r="T87" s="13">
        <v>1</v>
      </c>
      <c r="U87" s="13">
        <v>1</v>
      </c>
      <c r="V87" s="13">
        <v>1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28">
        <v>0</v>
      </c>
      <c r="AD87" s="28">
        <v>0</v>
      </c>
    </row>
    <row r="88" spans="1:30" x14ac:dyDescent="0.2">
      <c r="A88" s="18"/>
      <c r="B88" s="29" t="s">
        <v>92</v>
      </c>
      <c r="C88" s="30"/>
      <c r="D88" s="12">
        <v>22</v>
      </c>
      <c r="E88" s="12">
        <v>22</v>
      </c>
      <c r="F88" s="12">
        <v>0</v>
      </c>
      <c r="G88" s="12">
        <v>0</v>
      </c>
      <c r="H88" s="12">
        <v>22</v>
      </c>
      <c r="I88" s="12">
        <v>22</v>
      </c>
      <c r="J88" s="12">
        <v>0</v>
      </c>
      <c r="K88" s="12">
        <v>0</v>
      </c>
      <c r="L88" s="13">
        <v>0</v>
      </c>
      <c r="M88" s="13">
        <v>1</v>
      </c>
      <c r="N88" s="13">
        <v>1</v>
      </c>
      <c r="O88" s="13">
        <v>0</v>
      </c>
      <c r="P88" s="13">
        <v>1</v>
      </c>
      <c r="Q88" s="13">
        <v>4</v>
      </c>
      <c r="R88" s="13">
        <v>2</v>
      </c>
      <c r="S88" s="13">
        <v>4</v>
      </c>
      <c r="T88" s="13">
        <v>3</v>
      </c>
      <c r="U88" s="13">
        <v>2</v>
      </c>
      <c r="V88" s="13">
        <v>1</v>
      </c>
      <c r="W88" s="13">
        <v>2</v>
      </c>
      <c r="X88" s="13">
        <v>0</v>
      </c>
      <c r="Y88" s="13">
        <v>1</v>
      </c>
      <c r="Z88" s="13">
        <v>0</v>
      </c>
      <c r="AA88" s="13">
        <v>0</v>
      </c>
      <c r="AB88" s="13">
        <v>0</v>
      </c>
      <c r="AC88" s="28">
        <v>0</v>
      </c>
      <c r="AD88" s="28">
        <v>0</v>
      </c>
    </row>
    <row r="89" spans="1:30" x14ac:dyDescent="0.2">
      <c r="A89" s="18"/>
      <c r="B89" s="29" t="s">
        <v>93</v>
      </c>
      <c r="C89" s="30"/>
      <c r="D89" s="12">
        <v>8</v>
      </c>
      <c r="E89" s="12">
        <v>8</v>
      </c>
      <c r="F89" s="12">
        <v>0</v>
      </c>
      <c r="G89" s="12">
        <v>0</v>
      </c>
      <c r="H89" s="12">
        <v>8</v>
      </c>
      <c r="I89" s="12">
        <v>8</v>
      </c>
      <c r="J89" s="12">
        <v>0</v>
      </c>
      <c r="K89" s="12">
        <v>0</v>
      </c>
      <c r="L89" s="13">
        <v>0</v>
      </c>
      <c r="M89" s="13">
        <v>0</v>
      </c>
      <c r="N89" s="13">
        <v>1</v>
      </c>
      <c r="O89" s="13">
        <v>1</v>
      </c>
      <c r="P89" s="13">
        <v>0</v>
      </c>
      <c r="Q89" s="13">
        <v>2</v>
      </c>
      <c r="R89" s="13">
        <v>3</v>
      </c>
      <c r="S89" s="13">
        <v>1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28">
        <v>0</v>
      </c>
      <c r="AD89" s="28">
        <v>0</v>
      </c>
    </row>
    <row r="90" spans="1:30" x14ac:dyDescent="0.2">
      <c r="A90" s="18"/>
      <c r="B90" s="29" t="s">
        <v>94</v>
      </c>
      <c r="C90" s="30"/>
      <c r="D90" s="12">
        <v>6</v>
      </c>
      <c r="E90" s="12">
        <v>6</v>
      </c>
      <c r="F90" s="12">
        <v>0</v>
      </c>
      <c r="G90" s="12">
        <v>0</v>
      </c>
      <c r="H90" s="12">
        <v>6</v>
      </c>
      <c r="I90" s="12">
        <v>6</v>
      </c>
      <c r="J90" s="12">
        <v>0</v>
      </c>
      <c r="K90" s="12">
        <v>0</v>
      </c>
      <c r="L90" s="13">
        <v>0</v>
      </c>
      <c r="M90" s="13">
        <v>3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2</v>
      </c>
      <c r="T90" s="13">
        <v>1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28">
        <v>0</v>
      </c>
      <c r="AD90" s="28">
        <v>0</v>
      </c>
    </row>
    <row r="91" spans="1:30" ht="13.5" customHeight="1" x14ac:dyDescent="0.2">
      <c r="A91" s="18"/>
      <c r="B91" s="34" t="s">
        <v>6</v>
      </c>
      <c r="C91" s="35"/>
      <c r="D91" s="27">
        <f>SUM(D92:D98)</f>
        <v>18</v>
      </c>
      <c r="E91" s="27">
        <f t="shared" ref="E91:AD91" si="14">SUM(E92:E98)</f>
        <v>18</v>
      </c>
      <c r="F91" s="27">
        <f t="shared" si="14"/>
        <v>0</v>
      </c>
      <c r="G91" s="27">
        <f t="shared" si="14"/>
        <v>0</v>
      </c>
      <c r="H91" s="27">
        <f t="shared" si="14"/>
        <v>17</v>
      </c>
      <c r="I91" s="27">
        <f t="shared" si="14"/>
        <v>17</v>
      </c>
      <c r="J91" s="27">
        <f t="shared" si="14"/>
        <v>0</v>
      </c>
      <c r="K91" s="27">
        <f t="shared" si="14"/>
        <v>1</v>
      </c>
      <c r="L91" s="27">
        <f t="shared" si="14"/>
        <v>1</v>
      </c>
      <c r="M91" s="27">
        <f t="shared" si="14"/>
        <v>5</v>
      </c>
      <c r="N91" s="27">
        <f t="shared" si="14"/>
        <v>5</v>
      </c>
      <c r="O91" s="27">
        <f t="shared" si="14"/>
        <v>4</v>
      </c>
      <c r="P91" s="27">
        <f t="shared" si="14"/>
        <v>1</v>
      </c>
      <c r="Q91" s="27">
        <f t="shared" si="14"/>
        <v>2</v>
      </c>
      <c r="R91" s="27">
        <f t="shared" si="14"/>
        <v>0</v>
      </c>
      <c r="S91" s="27">
        <f t="shared" si="14"/>
        <v>0</v>
      </c>
      <c r="T91" s="27">
        <f t="shared" si="14"/>
        <v>0</v>
      </c>
      <c r="U91" s="27">
        <f t="shared" si="14"/>
        <v>0</v>
      </c>
      <c r="V91" s="27">
        <f t="shared" si="14"/>
        <v>0</v>
      </c>
      <c r="W91" s="27">
        <f t="shared" si="14"/>
        <v>0</v>
      </c>
      <c r="X91" s="27">
        <f t="shared" si="14"/>
        <v>0</v>
      </c>
      <c r="Y91" s="27">
        <f t="shared" si="14"/>
        <v>0</v>
      </c>
      <c r="Z91" s="27">
        <f t="shared" si="14"/>
        <v>0</v>
      </c>
      <c r="AA91" s="27">
        <f t="shared" si="14"/>
        <v>0</v>
      </c>
      <c r="AB91" s="27">
        <f t="shared" si="14"/>
        <v>0</v>
      </c>
      <c r="AC91" s="27">
        <f t="shared" si="14"/>
        <v>0</v>
      </c>
      <c r="AD91" s="27">
        <f t="shared" si="14"/>
        <v>0</v>
      </c>
    </row>
    <row r="92" spans="1:30" x14ac:dyDescent="0.2">
      <c r="A92" s="18"/>
      <c r="B92" s="29" t="s">
        <v>95</v>
      </c>
      <c r="C92" s="30"/>
      <c r="D92" s="12">
        <v>4</v>
      </c>
      <c r="E92" s="12">
        <v>4</v>
      </c>
      <c r="F92" s="12">
        <v>0</v>
      </c>
      <c r="G92" s="12">
        <v>0</v>
      </c>
      <c r="H92" s="12">
        <v>3</v>
      </c>
      <c r="I92" s="12">
        <v>3</v>
      </c>
      <c r="J92" s="12">
        <v>0</v>
      </c>
      <c r="K92" s="12">
        <v>1</v>
      </c>
      <c r="L92" s="13">
        <v>0</v>
      </c>
      <c r="M92" s="13">
        <v>2</v>
      </c>
      <c r="N92" s="13">
        <v>1</v>
      </c>
      <c r="O92" s="13">
        <v>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28">
        <v>0</v>
      </c>
      <c r="AD92" s="28">
        <v>0</v>
      </c>
    </row>
    <row r="93" spans="1:30" ht="14.25" customHeight="1" x14ac:dyDescent="0.2">
      <c r="A93" s="18"/>
      <c r="B93" s="29" t="s">
        <v>96</v>
      </c>
      <c r="C93" s="30"/>
      <c r="D93" s="12">
        <v>2</v>
      </c>
      <c r="E93" s="12">
        <v>2</v>
      </c>
      <c r="F93" s="12">
        <v>0</v>
      </c>
      <c r="G93" s="12">
        <v>0</v>
      </c>
      <c r="H93" s="12">
        <v>2</v>
      </c>
      <c r="I93" s="12">
        <v>2</v>
      </c>
      <c r="J93" s="12">
        <v>0</v>
      </c>
      <c r="K93" s="12">
        <v>0</v>
      </c>
      <c r="L93" s="13">
        <v>1</v>
      </c>
      <c r="M93" s="13">
        <v>0</v>
      </c>
      <c r="N93" s="13">
        <v>1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28">
        <v>0</v>
      </c>
      <c r="AD93" s="28">
        <v>0</v>
      </c>
    </row>
    <row r="94" spans="1:30" x14ac:dyDescent="0.2">
      <c r="A94" s="18"/>
      <c r="B94" s="29" t="s">
        <v>97</v>
      </c>
      <c r="C94" s="30"/>
      <c r="D94" s="12">
        <v>4</v>
      </c>
      <c r="E94" s="12">
        <v>4</v>
      </c>
      <c r="F94" s="12">
        <v>0</v>
      </c>
      <c r="G94" s="12">
        <v>0</v>
      </c>
      <c r="H94" s="12">
        <v>4</v>
      </c>
      <c r="I94" s="12">
        <v>4</v>
      </c>
      <c r="J94" s="12">
        <v>0</v>
      </c>
      <c r="K94" s="12">
        <v>0</v>
      </c>
      <c r="L94" s="13">
        <v>0</v>
      </c>
      <c r="M94" s="13">
        <v>2</v>
      </c>
      <c r="N94" s="13">
        <v>0</v>
      </c>
      <c r="O94" s="13">
        <v>1</v>
      </c>
      <c r="P94" s="13">
        <v>0</v>
      </c>
      <c r="Q94" s="13">
        <v>1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28">
        <v>0</v>
      </c>
      <c r="AD94" s="28">
        <v>0</v>
      </c>
    </row>
    <row r="95" spans="1:30" x14ac:dyDescent="0.2">
      <c r="A95" s="18"/>
      <c r="B95" s="29" t="s">
        <v>98</v>
      </c>
      <c r="C95" s="30"/>
      <c r="D95" s="12">
        <v>2</v>
      </c>
      <c r="E95" s="12">
        <v>2</v>
      </c>
      <c r="F95" s="12">
        <v>0</v>
      </c>
      <c r="G95" s="12">
        <v>0</v>
      </c>
      <c r="H95" s="12">
        <v>2</v>
      </c>
      <c r="I95" s="12">
        <v>2</v>
      </c>
      <c r="J95" s="12">
        <v>0</v>
      </c>
      <c r="K95" s="12">
        <v>0</v>
      </c>
      <c r="L95" s="13">
        <v>0</v>
      </c>
      <c r="M95" s="13">
        <v>0</v>
      </c>
      <c r="N95" s="13">
        <v>1</v>
      </c>
      <c r="O95" s="13">
        <v>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28">
        <v>0</v>
      </c>
      <c r="AD95" s="28">
        <v>0</v>
      </c>
    </row>
    <row r="96" spans="1:30" x14ac:dyDescent="0.2">
      <c r="A96" s="18"/>
      <c r="B96" s="29" t="s">
        <v>9</v>
      </c>
      <c r="C96" s="30"/>
      <c r="D96" s="12">
        <v>3</v>
      </c>
      <c r="E96" s="12">
        <v>3</v>
      </c>
      <c r="F96" s="12">
        <v>0</v>
      </c>
      <c r="G96" s="12">
        <v>0</v>
      </c>
      <c r="H96" s="12">
        <v>3</v>
      </c>
      <c r="I96" s="12">
        <v>3</v>
      </c>
      <c r="J96" s="12">
        <v>0</v>
      </c>
      <c r="K96" s="12">
        <v>0</v>
      </c>
      <c r="L96" s="13">
        <v>0</v>
      </c>
      <c r="M96" s="13">
        <v>1</v>
      </c>
      <c r="N96" s="13">
        <v>1</v>
      </c>
      <c r="O96" s="13">
        <v>0</v>
      </c>
      <c r="P96" s="13">
        <v>1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28">
        <v>0</v>
      </c>
      <c r="AD96" s="28">
        <v>0</v>
      </c>
    </row>
    <row r="97" spans="1:30" x14ac:dyDescent="0.2">
      <c r="A97" s="18"/>
      <c r="B97" s="29" t="s">
        <v>10</v>
      </c>
      <c r="C97" s="30"/>
      <c r="D97" s="12">
        <v>1</v>
      </c>
      <c r="E97" s="12">
        <v>1</v>
      </c>
      <c r="F97" s="12">
        <v>0</v>
      </c>
      <c r="G97" s="12">
        <v>0</v>
      </c>
      <c r="H97" s="12">
        <v>1</v>
      </c>
      <c r="I97" s="12">
        <v>1</v>
      </c>
      <c r="J97" s="12">
        <v>0</v>
      </c>
      <c r="K97" s="12">
        <v>0</v>
      </c>
      <c r="L97" s="13">
        <v>0</v>
      </c>
      <c r="M97" s="13">
        <v>0</v>
      </c>
      <c r="N97" s="13">
        <v>0</v>
      </c>
      <c r="O97" s="13">
        <v>1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28">
        <v>0</v>
      </c>
      <c r="AD97" s="28">
        <v>0</v>
      </c>
    </row>
    <row r="98" spans="1:30" x14ac:dyDescent="0.2">
      <c r="A98" s="18"/>
      <c r="B98" s="29" t="s">
        <v>99</v>
      </c>
      <c r="C98" s="30"/>
      <c r="D98" s="12">
        <v>2</v>
      </c>
      <c r="E98" s="12">
        <v>2</v>
      </c>
      <c r="F98" s="12">
        <v>0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3">
        <v>0</v>
      </c>
      <c r="M98" s="13">
        <v>0</v>
      </c>
      <c r="N98" s="13">
        <v>1</v>
      </c>
      <c r="O98" s="13">
        <v>0</v>
      </c>
      <c r="P98" s="13">
        <v>0</v>
      </c>
      <c r="Q98" s="13">
        <v>1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28">
        <v>0</v>
      </c>
      <c r="AD98" s="28">
        <v>0</v>
      </c>
    </row>
    <row r="99" spans="1:30" ht="13.5" customHeight="1" x14ac:dyDescent="0.2">
      <c r="A99" s="18"/>
      <c r="B99" s="18"/>
      <c r="C99" s="19"/>
      <c r="D99" s="12"/>
      <c r="E99" s="12"/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28"/>
      <c r="AD99" s="28"/>
    </row>
    <row r="100" spans="1:30" ht="13.5" customHeight="1" x14ac:dyDescent="0.2">
      <c r="A100" s="36" t="s">
        <v>23</v>
      </c>
      <c r="B100" s="36"/>
      <c r="C100" s="37"/>
      <c r="D100" s="27">
        <f>SUM(D101:D107)</f>
        <v>24</v>
      </c>
      <c r="E100" s="27">
        <f t="shared" ref="E100:AD100" si="15">SUM(E101:E107)</f>
        <v>24</v>
      </c>
      <c r="F100" s="27">
        <f t="shared" si="15"/>
        <v>0</v>
      </c>
      <c r="G100" s="27">
        <f t="shared" si="15"/>
        <v>0</v>
      </c>
      <c r="H100" s="27">
        <f t="shared" si="15"/>
        <v>24</v>
      </c>
      <c r="I100" s="27">
        <f t="shared" si="15"/>
        <v>24</v>
      </c>
      <c r="J100" s="27">
        <f t="shared" si="15"/>
        <v>0</v>
      </c>
      <c r="K100" s="27">
        <f t="shared" si="15"/>
        <v>0</v>
      </c>
      <c r="L100" s="27">
        <f t="shared" si="15"/>
        <v>0</v>
      </c>
      <c r="M100" s="27">
        <f t="shared" si="15"/>
        <v>12</v>
      </c>
      <c r="N100" s="27">
        <f t="shared" si="15"/>
        <v>2</v>
      </c>
      <c r="O100" s="27">
        <f t="shared" si="15"/>
        <v>5</v>
      </c>
      <c r="P100" s="27">
        <f t="shared" si="15"/>
        <v>0</v>
      </c>
      <c r="Q100" s="27">
        <f t="shared" si="15"/>
        <v>3</v>
      </c>
      <c r="R100" s="27">
        <f t="shared" si="15"/>
        <v>0</v>
      </c>
      <c r="S100" s="27">
        <f t="shared" si="15"/>
        <v>1</v>
      </c>
      <c r="T100" s="27">
        <f t="shared" si="15"/>
        <v>1</v>
      </c>
      <c r="U100" s="27">
        <f t="shared" si="15"/>
        <v>0</v>
      </c>
      <c r="V100" s="27">
        <f t="shared" si="15"/>
        <v>0</v>
      </c>
      <c r="W100" s="27">
        <f t="shared" si="15"/>
        <v>0</v>
      </c>
      <c r="X100" s="27">
        <f t="shared" si="15"/>
        <v>0</v>
      </c>
      <c r="Y100" s="27">
        <f t="shared" si="15"/>
        <v>0</v>
      </c>
      <c r="Z100" s="27">
        <f t="shared" si="15"/>
        <v>0</v>
      </c>
      <c r="AA100" s="27">
        <f t="shared" si="15"/>
        <v>0</v>
      </c>
      <c r="AB100" s="27">
        <f t="shared" si="15"/>
        <v>0</v>
      </c>
      <c r="AC100" s="27">
        <f t="shared" si="15"/>
        <v>0</v>
      </c>
      <c r="AD100" s="27">
        <f t="shared" si="15"/>
        <v>0</v>
      </c>
    </row>
    <row r="101" spans="1:30" x14ac:dyDescent="0.2">
      <c r="A101" s="18"/>
      <c r="B101" s="29" t="s">
        <v>100</v>
      </c>
      <c r="C101" s="30"/>
      <c r="D101" s="12">
        <v>4</v>
      </c>
      <c r="E101" s="12">
        <v>4</v>
      </c>
      <c r="F101" s="12">
        <v>0</v>
      </c>
      <c r="G101" s="12">
        <v>0</v>
      </c>
      <c r="H101" s="12">
        <v>4</v>
      </c>
      <c r="I101" s="12">
        <v>4</v>
      </c>
      <c r="J101" s="12">
        <v>0</v>
      </c>
      <c r="K101" s="12">
        <v>0</v>
      </c>
      <c r="L101" s="13">
        <v>0</v>
      </c>
      <c r="M101" s="13">
        <v>2</v>
      </c>
      <c r="N101" s="13">
        <v>0</v>
      </c>
      <c r="O101" s="13">
        <v>1</v>
      </c>
      <c r="P101" s="13">
        <v>0</v>
      </c>
      <c r="Q101" s="13">
        <v>1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28">
        <v>0</v>
      </c>
      <c r="AD101" s="28">
        <v>0</v>
      </c>
    </row>
    <row r="102" spans="1:30" x14ac:dyDescent="0.2">
      <c r="A102" s="18"/>
      <c r="B102" s="29" t="s">
        <v>101</v>
      </c>
      <c r="C102" s="30"/>
      <c r="D102" s="12">
        <v>5</v>
      </c>
      <c r="E102" s="12">
        <v>5</v>
      </c>
      <c r="F102" s="12">
        <v>0</v>
      </c>
      <c r="G102" s="12">
        <v>0</v>
      </c>
      <c r="H102" s="12">
        <v>5</v>
      </c>
      <c r="I102" s="12">
        <v>5</v>
      </c>
      <c r="J102" s="12">
        <v>0</v>
      </c>
      <c r="K102" s="12">
        <v>0</v>
      </c>
      <c r="L102" s="13">
        <v>0</v>
      </c>
      <c r="M102" s="13">
        <v>4</v>
      </c>
      <c r="N102" s="13">
        <v>0</v>
      </c>
      <c r="O102" s="13">
        <v>1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28">
        <v>0</v>
      </c>
      <c r="AD102" s="28">
        <v>0</v>
      </c>
    </row>
    <row r="103" spans="1:30" x14ac:dyDescent="0.2">
      <c r="A103" s="18"/>
      <c r="B103" s="29" t="s">
        <v>102</v>
      </c>
      <c r="C103" s="30"/>
      <c r="D103" s="12">
        <v>2</v>
      </c>
      <c r="E103" s="12">
        <v>2</v>
      </c>
      <c r="F103" s="12">
        <v>0</v>
      </c>
      <c r="G103" s="12">
        <v>0</v>
      </c>
      <c r="H103" s="12">
        <v>2</v>
      </c>
      <c r="I103" s="12">
        <v>2</v>
      </c>
      <c r="J103" s="12">
        <v>0</v>
      </c>
      <c r="K103" s="12">
        <v>0</v>
      </c>
      <c r="L103" s="13">
        <v>0</v>
      </c>
      <c r="M103" s="13">
        <v>1</v>
      </c>
      <c r="N103" s="13">
        <v>0</v>
      </c>
      <c r="O103" s="13">
        <v>0</v>
      </c>
      <c r="P103" s="13">
        <v>0</v>
      </c>
      <c r="Q103" s="13">
        <v>1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28">
        <v>0</v>
      </c>
      <c r="AD103" s="28">
        <v>0</v>
      </c>
    </row>
    <row r="104" spans="1:30" x14ac:dyDescent="0.2">
      <c r="A104" s="18"/>
      <c r="B104" s="29" t="s">
        <v>103</v>
      </c>
      <c r="C104" s="30"/>
      <c r="D104" s="12">
        <v>4</v>
      </c>
      <c r="E104" s="12">
        <v>4</v>
      </c>
      <c r="F104" s="12">
        <v>0</v>
      </c>
      <c r="G104" s="12">
        <v>0</v>
      </c>
      <c r="H104" s="12">
        <v>4</v>
      </c>
      <c r="I104" s="12">
        <v>4</v>
      </c>
      <c r="J104" s="12">
        <v>0</v>
      </c>
      <c r="K104" s="12">
        <v>0</v>
      </c>
      <c r="L104" s="13">
        <v>0</v>
      </c>
      <c r="M104" s="13">
        <v>1</v>
      </c>
      <c r="N104" s="13">
        <v>2</v>
      </c>
      <c r="O104" s="13">
        <v>0</v>
      </c>
      <c r="P104" s="13">
        <v>0</v>
      </c>
      <c r="Q104" s="13">
        <v>1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28">
        <v>0</v>
      </c>
      <c r="AD104" s="28">
        <v>0</v>
      </c>
    </row>
    <row r="105" spans="1:30" x14ac:dyDescent="0.2">
      <c r="A105" s="18"/>
      <c r="B105" s="29" t="s">
        <v>104</v>
      </c>
      <c r="C105" s="30"/>
      <c r="D105" s="12">
        <v>1</v>
      </c>
      <c r="E105" s="12">
        <v>1</v>
      </c>
      <c r="F105" s="12">
        <v>0</v>
      </c>
      <c r="G105" s="12">
        <v>0</v>
      </c>
      <c r="H105" s="12">
        <v>1</v>
      </c>
      <c r="I105" s="12">
        <v>1</v>
      </c>
      <c r="J105" s="12">
        <v>0</v>
      </c>
      <c r="K105" s="12">
        <v>0</v>
      </c>
      <c r="L105" s="13">
        <v>0</v>
      </c>
      <c r="M105" s="13">
        <v>0</v>
      </c>
      <c r="N105" s="13">
        <v>0</v>
      </c>
      <c r="O105" s="13">
        <v>1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28">
        <v>0</v>
      </c>
      <c r="AD105" s="28">
        <v>0</v>
      </c>
    </row>
    <row r="106" spans="1:30" x14ac:dyDescent="0.2">
      <c r="A106" s="18"/>
      <c r="B106" s="29" t="s">
        <v>105</v>
      </c>
      <c r="C106" s="30"/>
      <c r="D106" s="12">
        <v>4</v>
      </c>
      <c r="E106" s="12">
        <v>4</v>
      </c>
      <c r="F106" s="12">
        <v>0</v>
      </c>
      <c r="G106" s="12">
        <v>0</v>
      </c>
      <c r="H106" s="12">
        <v>4</v>
      </c>
      <c r="I106" s="12">
        <v>4</v>
      </c>
      <c r="J106" s="12">
        <v>0</v>
      </c>
      <c r="K106" s="12">
        <v>0</v>
      </c>
      <c r="L106" s="13">
        <v>0</v>
      </c>
      <c r="M106" s="13">
        <v>3</v>
      </c>
      <c r="N106" s="13">
        <v>0</v>
      </c>
      <c r="O106" s="13">
        <v>1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28">
        <v>0</v>
      </c>
      <c r="AD106" s="28">
        <v>0</v>
      </c>
    </row>
    <row r="107" spans="1:30" x14ac:dyDescent="0.2">
      <c r="A107" s="18"/>
      <c r="B107" s="29" t="s">
        <v>11</v>
      </c>
      <c r="C107" s="30"/>
      <c r="D107" s="12">
        <v>4</v>
      </c>
      <c r="E107" s="12">
        <v>4</v>
      </c>
      <c r="F107" s="12">
        <v>0</v>
      </c>
      <c r="G107" s="12">
        <v>0</v>
      </c>
      <c r="H107" s="12">
        <v>4</v>
      </c>
      <c r="I107" s="12">
        <v>4</v>
      </c>
      <c r="J107" s="12">
        <v>0</v>
      </c>
      <c r="K107" s="12">
        <v>0</v>
      </c>
      <c r="L107" s="13">
        <v>0</v>
      </c>
      <c r="M107" s="13">
        <v>1</v>
      </c>
      <c r="N107" s="13">
        <v>0</v>
      </c>
      <c r="O107" s="13">
        <v>1</v>
      </c>
      <c r="P107" s="13">
        <v>0</v>
      </c>
      <c r="Q107" s="13">
        <v>0</v>
      </c>
      <c r="R107" s="13">
        <v>0</v>
      </c>
      <c r="S107" s="13">
        <v>1</v>
      </c>
      <c r="T107" s="13">
        <v>1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28">
        <v>0</v>
      </c>
      <c r="AD107" s="28">
        <v>0</v>
      </c>
    </row>
    <row r="108" spans="1:30" x14ac:dyDescent="0.2">
      <c r="A108" s="18"/>
      <c r="B108" s="14"/>
      <c r="C108" s="15"/>
      <c r="D108" s="12"/>
      <c r="E108" s="12"/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28"/>
      <c r="AD108" s="28"/>
    </row>
    <row r="109" spans="1:30" ht="13.5" customHeight="1" x14ac:dyDescent="0.2">
      <c r="A109" s="36" t="s">
        <v>12</v>
      </c>
      <c r="B109" s="36"/>
      <c r="C109" s="37"/>
      <c r="D109" s="27">
        <f>D110+D113</f>
        <v>80</v>
      </c>
      <c r="E109" s="27">
        <f t="shared" ref="E109:AD109" si="16">E110+E113</f>
        <v>80</v>
      </c>
      <c r="F109" s="27">
        <f t="shared" si="16"/>
        <v>0</v>
      </c>
      <c r="G109" s="27">
        <f t="shared" si="16"/>
        <v>1</v>
      </c>
      <c r="H109" s="27">
        <f t="shared" si="16"/>
        <v>78</v>
      </c>
      <c r="I109" s="27">
        <f t="shared" si="16"/>
        <v>78</v>
      </c>
      <c r="J109" s="27">
        <f t="shared" si="16"/>
        <v>0</v>
      </c>
      <c r="K109" s="27">
        <f t="shared" si="16"/>
        <v>1</v>
      </c>
      <c r="L109" s="27">
        <f t="shared" si="16"/>
        <v>3</v>
      </c>
      <c r="M109" s="27">
        <f t="shared" si="16"/>
        <v>22</v>
      </c>
      <c r="N109" s="27">
        <f t="shared" si="16"/>
        <v>10</v>
      </c>
      <c r="O109" s="27">
        <f t="shared" si="16"/>
        <v>10</v>
      </c>
      <c r="P109" s="27">
        <f t="shared" si="16"/>
        <v>6</v>
      </c>
      <c r="Q109" s="27">
        <f t="shared" si="16"/>
        <v>3</v>
      </c>
      <c r="R109" s="27">
        <f t="shared" si="16"/>
        <v>7</v>
      </c>
      <c r="S109" s="27">
        <f t="shared" si="16"/>
        <v>11</v>
      </c>
      <c r="T109" s="27">
        <f t="shared" si="16"/>
        <v>4</v>
      </c>
      <c r="U109" s="27">
        <f t="shared" si="16"/>
        <v>0</v>
      </c>
      <c r="V109" s="27">
        <f t="shared" si="16"/>
        <v>3</v>
      </c>
      <c r="W109" s="27">
        <f t="shared" si="16"/>
        <v>1</v>
      </c>
      <c r="X109" s="27">
        <f t="shared" si="16"/>
        <v>0</v>
      </c>
      <c r="Y109" s="27">
        <f t="shared" si="16"/>
        <v>0</v>
      </c>
      <c r="Z109" s="27">
        <f t="shared" si="16"/>
        <v>0</v>
      </c>
      <c r="AA109" s="27">
        <f t="shared" si="16"/>
        <v>0</v>
      </c>
      <c r="AB109" s="27">
        <f t="shared" si="16"/>
        <v>0</v>
      </c>
      <c r="AC109" s="27">
        <f t="shared" si="16"/>
        <v>0</v>
      </c>
      <c r="AD109" s="27">
        <f t="shared" si="16"/>
        <v>0</v>
      </c>
    </row>
    <row r="110" spans="1:30" ht="13.5" customHeight="1" x14ac:dyDescent="0.2">
      <c r="A110" s="16"/>
      <c r="B110" s="34" t="s">
        <v>5</v>
      </c>
      <c r="C110" s="35"/>
      <c r="D110" s="27">
        <f>SUM(D111:D112)</f>
        <v>51</v>
      </c>
      <c r="E110" s="27">
        <f t="shared" ref="E110:AD110" si="17">SUM(E111:E112)</f>
        <v>51</v>
      </c>
      <c r="F110" s="27">
        <f t="shared" si="17"/>
        <v>0</v>
      </c>
      <c r="G110" s="27">
        <f t="shared" si="17"/>
        <v>1</v>
      </c>
      <c r="H110" s="27">
        <f t="shared" si="17"/>
        <v>49</v>
      </c>
      <c r="I110" s="27">
        <f t="shared" si="17"/>
        <v>49</v>
      </c>
      <c r="J110" s="27">
        <f t="shared" si="17"/>
        <v>0</v>
      </c>
      <c r="K110" s="27">
        <f t="shared" si="17"/>
        <v>1</v>
      </c>
      <c r="L110" s="27">
        <f t="shared" si="17"/>
        <v>0</v>
      </c>
      <c r="M110" s="27">
        <f t="shared" si="17"/>
        <v>9</v>
      </c>
      <c r="N110" s="27">
        <f t="shared" si="17"/>
        <v>5</v>
      </c>
      <c r="O110" s="27">
        <f t="shared" si="17"/>
        <v>7</v>
      </c>
      <c r="P110" s="27">
        <f t="shared" si="17"/>
        <v>5</v>
      </c>
      <c r="Q110" s="27">
        <f t="shared" si="17"/>
        <v>3</v>
      </c>
      <c r="R110" s="27">
        <f t="shared" si="17"/>
        <v>7</v>
      </c>
      <c r="S110" s="27">
        <f t="shared" si="17"/>
        <v>10</v>
      </c>
      <c r="T110" s="27">
        <f t="shared" si="17"/>
        <v>2</v>
      </c>
      <c r="U110" s="27">
        <f t="shared" si="17"/>
        <v>0</v>
      </c>
      <c r="V110" s="27">
        <f t="shared" si="17"/>
        <v>2</v>
      </c>
      <c r="W110" s="27">
        <f t="shared" si="17"/>
        <v>1</v>
      </c>
      <c r="X110" s="27">
        <f t="shared" si="17"/>
        <v>0</v>
      </c>
      <c r="Y110" s="27">
        <f t="shared" si="17"/>
        <v>0</v>
      </c>
      <c r="Z110" s="27">
        <f t="shared" si="17"/>
        <v>0</v>
      </c>
      <c r="AA110" s="27">
        <f t="shared" si="17"/>
        <v>0</v>
      </c>
      <c r="AB110" s="27">
        <f t="shared" si="17"/>
        <v>0</v>
      </c>
      <c r="AC110" s="27">
        <f t="shared" si="17"/>
        <v>0</v>
      </c>
      <c r="AD110" s="27">
        <f t="shared" si="17"/>
        <v>0</v>
      </c>
    </row>
    <row r="111" spans="1:30" x14ac:dyDescent="0.2">
      <c r="A111" s="18"/>
      <c r="B111" s="29" t="s">
        <v>106</v>
      </c>
      <c r="C111" s="30"/>
      <c r="D111" s="12">
        <v>40</v>
      </c>
      <c r="E111" s="12">
        <v>40</v>
      </c>
      <c r="F111" s="12">
        <v>0</v>
      </c>
      <c r="G111" s="12">
        <v>1</v>
      </c>
      <c r="H111" s="12">
        <v>38</v>
      </c>
      <c r="I111" s="12">
        <v>38</v>
      </c>
      <c r="J111" s="12">
        <v>0</v>
      </c>
      <c r="K111" s="12">
        <v>1</v>
      </c>
      <c r="L111" s="13">
        <v>0</v>
      </c>
      <c r="M111" s="13">
        <v>4</v>
      </c>
      <c r="N111" s="13">
        <v>4</v>
      </c>
      <c r="O111" s="13">
        <v>6</v>
      </c>
      <c r="P111" s="13">
        <v>5</v>
      </c>
      <c r="Q111" s="13">
        <v>3</v>
      </c>
      <c r="R111" s="13">
        <v>6</v>
      </c>
      <c r="S111" s="13">
        <v>8</v>
      </c>
      <c r="T111" s="13">
        <v>2</v>
      </c>
      <c r="U111" s="13">
        <v>0</v>
      </c>
      <c r="V111" s="13">
        <v>2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28">
        <v>0</v>
      </c>
      <c r="AD111" s="28">
        <v>0</v>
      </c>
    </row>
    <row r="112" spans="1:30" x14ac:dyDescent="0.2">
      <c r="A112" s="18"/>
      <c r="B112" s="29" t="s">
        <v>7</v>
      </c>
      <c r="C112" s="30"/>
      <c r="D112" s="12">
        <v>11</v>
      </c>
      <c r="E112" s="12">
        <v>11</v>
      </c>
      <c r="F112" s="12">
        <v>0</v>
      </c>
      <c r="G112" s="12">
        <v>0</v>
      </c>
      <c r="H112" s="12">
        <v>11</v>
      </c>
      <c r="I112" s="12">
        <v>11</v>
      </c>
      <c r="J112" s="12">
        <v>0</v>
      </c>
      <c r="K112" s="12">
        <v>0</v>
      </c>
      <c r="L112" s="13">
        <v>0</v>
      </c>
      <c r="M112" s="13">
        <v>5</v>
      </c>
      <c r="N112" s="13">
        <v>1</v>
      </c>
      <c r="O112" s="13">
        <v>1</v>
      </c>
      <c r="P112" s="13">
        <v>0</v>
      </c>
      <c r="Q112" s="13">
        <v>0</v>
      </c>
      <c r="R112" s="13">
        <v>1</v>
      </c>
      <c r="S112" s="13">
        <v>2</v>
      </c>
      <c r="T112" s="13">
        <v>0</v>
      </c>
      <c r="U112" s="13">
        <v>0</v>
      </c>
      <c r="V112" s="13">
        <v>0</v>
      </c>
      <c r="W112" s="13">
        <v>1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28">
        <v>0</v>
      </c>
      <c r="AD112" s="28">
        <v>0</v>
      </c>
    </row>
    <row r="113" spans="1:30" ht="13.5" customHeight="1" x14ac:dyDescent="0.2">
      <c r="A113" s="18"/>
      <c r="B113" s="34" t="s">
        <v>6</v>
      </c>
      <c r="C113" s="35"/>
      <c r="D113" s="27">
        <f>SUM(D114:D122)</f>
        <v>29</v>
      </c>
      <c r="E113" s="27">
        <f t="shared" ref="E113:AD113" si="18">SUM(E114:E122)</f>
        <v>29</v>
      </c>
      <c r="F113" s="27">
        <f t="shared" si="18"/>
        <v>0</v>
      </c>
      <c r="G113" s="27">
        <f t="shared" si="18"/>
        <v>0</v>
      </c>
      <c r="H113" s="27">
        <f t="shared" si="18"/>
        <v>29</v>
      </c>
      <c r="I113" s="27">
        <f t="shared" si="18"/>
        <v>29</v>
      </c>
      <c r="J113" s="27">
        <f t="shared" si="18"/>
        <v>0</v>
      </c>
      <c r="K113" s="27">
        <f t="shared" si="18"/>
        <v>0</v>
      </c>
      <c r="L113" s="27">
        <f t="shared" si="18"/>
        <v>3</v>
      </c>
      <c r="M113" s="27">
        <f t="shared" si="18"/>
        <v>13</v>
      </c>
      <c r="N113" s="27">
        <f t="shared" si="18"/>
        <v>5</v>
      </c>
      <c r="O113" s="27">
        <f t="shared" si="18"/>
        <v>3</v>
      </c>
      <c r="P113" s="27">
        <f t="shared" si="18"/>
        <v>1</v>
      </c>
      <c r="Q113" s="27">
        <f t="shared" si="18"/>
        <v>0</v>
      </c>
      <c r="R113" s="27">
        <f t="shared" si="18"/>
        <v>0</v>
      </c>
      <c r="S113" s="27">
        <f t="shared" si="18"/>
        <v>1</v>
      </c>
      <c r="T113" s="27">
        <f t="shared" si="18"/>
        <v>2</v>
      </c>
      <c r="U113" s="27">
        <f t="shared" si="18"/>
        <v>0</v>
      </c>
      <c r="V113" s="27">
        <f t="shared" si="18"/>
        <v>1</v>
      </c>
      <c r="W113" s="27">
        <f t="shared" si="18"/>
        <v>0</v>
      </c>
      <c r="X113" s="27">
        <f t="shared" si="18"/>
        <v>0</v>
      </c>
      <c r="Y113" s="27">
        <f t="shared" si="18"/>
        <v>0</v>
      </c>
      <c r="Z113" s="27">
        <f t="shared" si="18"/>
        <v>0</v>
      </c>
      <c r="AA113" s="27">
        <f t="shared" si="18"/>
        <v>0</v>
      </c>
      <c r="AB113" s="27">
        <f t="shared" si="18"/>
        <v>0</v>
      </c>
      <c r="AC113" s="27">
        <f t="shared" si="18"/>
        <v>0</v>
      </c>
      <c r="AD113" s="27">
        <f t="shared" si="18"/>
        <v>0</v>
      </c>
    </row>
    <row r="114" spans="1:30" x14ac:dyDescent="0.2">
      <c r="A114" s="18"/>
      <c r="B114" s="29" t="s">
        <v>107</v>
      </c>
      <c r="C114" s="30"/>
      <c r="D114" s="12">
        <v>3</v>
      </c>
      <c r="E114" s="12">
        <v>3</v>
      </c>
      <c r="F114" s="12">
        <v>0</v>
      </c>
      <c r="G114" s="12">
        <v>0</v>
      </c>
      <c r="H114" s="12">
        <v>3</v>
      </c>
      <c r="I114" s="12">
        <v>3</v>
      </c>
      <c r="J114" s="12">
        <v>0</v>
      </c>
      <c r="K114" s="12">
        <v>0</v>
      </c>
      <c r="L114" s="13">
        <v>0</v>
      </c>
      <c r="M114" s="13">
        <v>2</v>
      </c>
      <c r="N114" s="13">
        <v>1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28">
        <v>0</v>
      </c>
      <c r="AD114" s="28">
        <v>0</v>
      </c>
    </row>
    <row r="115" spans="1:30" ht="13.5" customHeight="1" x14ac:dyDescent="0.2">
      <c r="A115" s="18"/>
      <c r="B115" s="29" t="s">
        <v>108</v>
      </c>
      <c r="C115" s="30"/>
      <c r="D115" s="12">
        <v>2</v>
      </c>
      <c r="E115" s="12">
        <v>2</v>
      </c>
      <c r="F115" s="12">
        <v>0</v>
      </c>
      <c r="G115" s="12">
        <v>0</v>
      </c>
      <c r="H115" s="12">
        <v>2</v>
      </c>
      <c r="I115" s="12">
        <v>2</v>
      </c>
      <c r="J115" s="12">
        <v>0</v>
      </c>
      <c r="K115" s="12">
        <v>0</v>
      </c>
      <c r="L115" s="13">
        <v>0</v>
      </c>
      <c r="M115" s="13">
        <v>1</v>
      </c>
      <c r="N115" s="13">
        <v>1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28">
        <v>0</v>
      </c>
      <c r="AD115" s="28">
        <v>0</v>
      </c>
    </row>
    <row r="116" spans="1:30" x14ac:dyDescent="0.2">
      <c r="A116" s="18"/>
      <c r="B116" s="29" t="s">
        <v>109</v>
      </c>
      <c r="C116" s="30"/>
      <c r="D116" s="12">
        <v>2</v>
      </c>
      <c r="E116" s="12">
        <v>2</v>
      </c>
      <c r="F116" s="12">
        <v>0</v>
      </c>
      <c r="G116" s="12">
        <v>0</v>
      </c>
      <c r="H116" s="12">
        <v>2</v>
      </c>
      <c r="I116" s="12">
        <v>2</v>
      </c>
      <c r="J116" s="12">
        <v>0</v>
      </c>
      <c r="K116" s="12">
        <v>0</v>
      </c>
      <c r="L116" s="13">
        <v>0</v>
      </c>
      <c r="M116" s="13">
        <v>1</v>
      </c>
      <c r="N116" s="13">
        <v>0</v>
      </c>
      <c r="O116" s="13">
        <v>1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28">
        <v>0</v>
      </c>
      <c r="AD116" s="28">
        <v>0</v>
      </c>
    </row>
    <row r="117" spans="1:30" ht="14.25" customHeight="1" x14ac:dyDescent="0.2">
      <c r="A117" s="18"/>
      <c r="B117" s="29" t="s">
        <v>110</v>
      </c>
      <c r="C117" s="30"/>
      <c r="D117" s="12">
        <v>1</v>
      </c>
      <c r="E117" s="12">
        <v>1</v>
      </c>
      <c r="F117" s="12">
        <v>0</v>
      </c>
      <c r="G117" s="12">
        <v>0</v>
      </c>
      <c r="H117" s="12">
        <v>1</v>
      </c>
      <c r="I117" s="12">
        <v>1</v>
      </c>
      <c r="J117" s="12">
        <v>0</v>
      </c>
      <c r="K117" s="12">
        <v>0</v>
      </c>
      <c r="L117" s="13">
        <v>0</v>
      </c>
      <c r="M117" s="13">
        <v>0</v>
      </c>
      <c r="N117" s="13">
        <v>1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28">
        <v>0</v>
      </c>
      <c r="AD117" s="28">
        <v>0</v>
      </c>
    </row>
    <row r="118" spans="1:30" x14ac:dyDescent="0.2">
      <c r="A118" s="18"/>
      <c r="B118" s="29" t="s">
        <v>111</v>
      </c>
      <c r="C118" s="30"/>
      <c r="D118" s="12">
        <v>4</v>
      </c>
      <c r="E118" s="12">
        <v>4</v>
      </c>
      <c r="F118" s="12">
        <v>0</v>
      </c>
      <c r="G118" s="12">
        <v>0</v>
      </c>
      <c r="H118" s="12">
        <v>4</v>
      </c>
      <c r="I118" s="12">
        <v>4</v>
      </c>
      <c r="J118" s="12">
        <v>0</v>
      </c>
      <c r="K118" s="12">
        <v>0</v>
      </c>
      <c r="L118" s="13">
        <v>0</v>
      </c>
      <c r="M118" s="13">
        <v>1</v>
      </c>
      <c r="N118" s="13">
        <v>1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1</v>
      </c>
      <c r="U118" s="13">
        <v>0</v>
      </c>
      <c r="V118" s="13">
        <v>1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28">
        <v>0</v>
      </c>
      <c r="AD118" s="28">
        <v>0</v>
      </c>
    </row>
    <row r="119" spans="1:30" x14ac:dyDescent="0.2">
      <c r="A119" s="18"/>
      <c r="B119" s="29" t="s">
        <v>112</v>
      </c>
      <c r="C119" s="30"/>
      <c r="D119" s="12">
        <v>1</v>
      </c>
      <c r="E119" s="12">
        <v>1</v>
      </c>
      <c r="F119" s="12">
        <v>0</v>
      </c>
      <c r="G119" s="12">
        <v>0</v>
      </c>
      <c r="H119" s="12">
        <v>1</v>
      </c>
      <c r="I119" s="12">
        <v>1</v>
      </c>
      <c r="J119" s="12">
        <v>0</v>
      </c>
      <c r="K119" s="12">
        <v>0</v>
      </c>
      <c r="L119" s="13">
        <v>0</v>
      </c>
      <c r="M119" s="13">
        <v>0</v>
      </c>
      <c r="N119" s="13">
        <v>0</v>
      </c>
      <c r="O119" s="13">
        <v>1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28">
        <v>0</v>
      </c>
      <c r="AD119" s="28">
        <v>0</v>
      </c>
    </row>
    <row r="120" spans="1:30" x14ac:dyDescent="0.2">
      <c r="A120" s="18"/>
      <c r="B120" s="29" t="s">
        <v>113</v>
      </c>
      <c r="C120" s="30"/>
      <c r="D120" s="12">
        <v>8</v>
      </c>
      <c r="E120" s="12">
        <v>8</v>
      </c>
      <c r="F120" s="12">
        <v>0</v>
      </c>
      <c r="G120" s="12">
        <v>0</v>
      </c>
      <c r="H120" s="12">
        <v>8</v>
      </c>
      <c r="I120" s="12">
        <v>8</v>
      </c>
      <c r="J120" s="12">
        <v>0</v>
      </c>
      <c r="K120" s="12">
        <v>0</v>
      </c>
      <c r="L120" s="13">
        <v>3</v>
      </c>
      <c r="M120" s="13">
        <v>3</v>
      </c>
      <c r="N120" s="13">
        <v>0</v>
      </c>
      <c r="O120" s="13">
        <v>1</v>
      </c>
      <c r="P120" s="13">
        <v>0</v>
      </c>
      <c r="Q120" s="13">
        <v>0</v>
      </c>
      <c r="R120" s="13">
        <v>0</v>
      </c>
      <c r="S120" s="13">
        <v>1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28">
        <v>0</v>
      </c>
      <c r="AD120" s="28">
        <v>0</v>
      </c>
    </row>
    <row r="121" spans="1:30" x14ac:dyDescent="0.2">
      <c r="A121" s="18"/>
      <c r="B121" s="29" t="s">
        <v>114</v>
      </c>
      <c r="C121" s="30"/>
      <c r="D121" s="12">
        <v>7</v>
      </c>
      <c r="E121" s="12">
        <v>7</v>
      </c>
      <c r="F121" s="12">
        <v>0</v>
      </c>
      <c r="G121" s="12">
        <v>0</v>
      </c>
      <c r="H121" s="12">
        <v>7</v>
      </c>
      <c r="I121" s="12">
        <v>7</v>
      </c>
      <c r="J121" s="12">
        <v>0</v>
      </c>
      <c r="K121" s="12">
        <v>0</v>
      </c>
      <c r="L121" s="13">
        <v>0</v>
      </c>
      <c r="M121" s="13">
        <v>5</v>
      </c>
      <c r="N121" s="13">
        <v>1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1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28">
        <v>0</v>
      </c>
      <c r="AD121" s="28">
        <v>0</v>
      </c>
    </row>
    <row r="122" spans="1:30" x14ac:dyDescent="0.2">
      <c r="A122" s="18"/>
      <c r="B122" s="29" t="s">
        <v>115</v>
      </c>
      <c r="C122" s="30"/>
      <c r="D122" s="12">
        <v>1</v>
      </c>
      <c r="E122" s="12">
        <v>1</v>
      </c>
      <c r="F122" s="12">
        <v>0</v>
      </c>
      <c r="G122" s="12">
        <v>0</v>
      </c>
      <c r="H122" s="12">
        <v>1</v>
      </c>
      <c r="I122" s="12">
        <v>1</v>
      </c>
      <c r="J122" s="12">
        <v>0</v>
      </c>
      <c r="K122" s="12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1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28">
        <v>0</v>
      </c>
      <c r="AD122" s="28">
        <v>0</v>
      </c>
    </row>
    <row r="123" spans="1:30" x14ac:dyDescent="0.2">
      <c r="A123" s="18"/>
      <c r="B123" s="18"/>
      <c r="C123" s="19"/>
      <c r="D123" s="12"/>
      <c r="E123" s="12"/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28"/>
      <c r="AD123" s="28"/>
    </row>
    <row r="124" spans="1:30" ht="13.5" customHeight="1" x14ac:dyDescent="0.2">
      <c r="A124" s="36" t="s">
        <v>20</v>
      </c>
      <c r="B124" s="36"/>
      <c r="C124" s="37"/>
      <c r="D124" s="27">
        <f>SUM(D125:D131)</f>
        <v>17</v>
      </c>
      <c r="E124" s="27">
        <f t="shared" ref="E124:AD124" si="19">SUM(E125:E131)</f>
        <v>17</v>
      </c>
      <c r="F124" s="27">
        <f t="shared" si="19"/>
        <v>0</v>
      </c>
      <c r="G124" s="27">
        <f t="shared" si="19"/>
        <v>0</v>
      </c>
      <c r="H124" s="27">
        <f t="shared" si="19"/>
        <v>17</v>
      </c>
      <c r="I124" s="27">
        <f t="shared" si="19"/>
        <v>17</v>
      </c>
      <c r="J124" s="27">
        <f t="shared" si="19"/>
        <v>0</v>
      </c>
      <c r="K124" s="27">
        <f t="shared" si="19"/>
        <v>0</v>
      </c>
      <c r="L124" s="27">
        <f t="shared" si="19"/>
        <v>0</v>
      </c>
      <c r="M124" s="27">
        <f t="shared" si="19"/>
        <v>11</v>
      </c>
      <c r="N124" s="27">
        <f t="shared" si="19"/>
        <v>1</v>
      </c>
      <c r="O124" s="27">
        <f t="shared" si="19"/>
        <v>3</v>
      </c>
      <c r="P124" s="27">
        <f t="shared" si="19"/>
        <v>2</v>
      </c>
      <c r="Q124" s="27">
        <f t="shared" si="19"/>
        <v>0</v>
      </c>
      <c r="R124" s="27">
        <f t="shared" si="19"/>
        <v>0</v>
      </c>
      <c r="S124" s="27">
        <f t="shared" si="19"/>
        <v>0</v>
      </c>
      <c r="T124" s="27">
        <f t="shared" si="19"/>
        <v>0</v>
      </c>
      <c r="U124" s="27">
        <f t="shared" si="19"/>
        <v>0</v>
      </c>
      <c r="V124" s="27">
        <f t="shared" si="19"/>
        <v>0</v>
      </c>
      <c r="W124" s="27">
        <f t="shared" si="19"/>
        <v>0</v>
      </c>
      <c r="X124" s="27">
        <f t="shared" si="19"/>
        <v>0</v>
      </c>
      <c r="Y124" s="27">
        <f t="shared" si="19"/>
        <v>0</v>
      </c>
      <c r="Z124" s="27">
        <f t="shared" si="19"/>
        <v>0</v>
      </c>
      <c r="AA124" s="27">
        <f t="shared" si="19"/>
        <v>0</v>
      </c>
      <c r="AB124" s="27">
        <f t="shared" si="19"/>
        <v>0</v>
      </c>
      <c r="AC124" s="27">
        <f t="shared" si="19"/>
        <v>0</v>
      </c>
      <c r="AD124" s="27">
        <f t="shared" si="19"/>
        <v>0</v>
      </c>
    </row>
    <row r="125" spans="1:30" x14ac:dyDescent="0.2">
      <c r="A125" s="18"/>
      <c r="B125" s="29" t="s">
        <v>116</v>
      </c>
      <c r="C125" s="30"/>
      <c r="D125" s="12">
        <v>3</v>
      </c>
      <c r="E125" s="12">
        <v>3</v>
      </c>
      <c r="F125" s="12">
        <v>0</v>
      </c>
      <c r="G125" s="12">
        <v>0</v>
      </c>
      <c r="H125" s="12">
        <v>3</v>
      </c>
      <c r="I125" s="12">
        <v>3</v>
      </c>
      <c r="J125" s="12">
        <v>0</v>
      </c>
      <c r="K125" s="12">
        <v>0</v>
      </c>
      <c r="L125" s="13">
        <v>0</v>
      </c>
      <c r="M125" s="13">
        <v>2</v>
      </c>
      <c r="N125" s="13">
        <v>0</v>
      </c>
      <c r="O125" s="13">
        <v>1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28">
        <v>0</v>
      </c>
      <c r="AD125" s="28">
        <v>0</v>
      </c>
    </row>
    <row r="126" spans="1:30" x14ac:dyDescent="0.2">
      <c r="A126" s="18"/>
      <c r="B126" s="29" t="s">
        <v>117</v>
      </c>
      <c r="C126" s="30"/>
      <c r="D126" s="12">
        <v>2</v>
      </c>
      <c r="E126" s="12">
        <v>2</v>
      </c>
      <c r="F126" s="12">
        <v>0</v>
      </c>
      <c r="G126" s="12">
        <v>0</v>
      </c>
      <c r="H126" s="12">
        <v>2</v>
      </c>
      <c r="I126" s="12">
        <v>2</v>
      </c>
      <c r="J126" s="12">
        <v>0</v>
      </c>
      <c r="K126" s="12">
        <v>0</v>
      </c>
      <c r="L126" s="13">
        <v>0</v>
      </c>
      <c r="M126" s="13">
        <v>1</v>
      </c>
      <c r="N126" s="13">
        <v>0</v>
      </c>
      <c r="O126" s="13">
        <v>1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28">
        <v>0</v>
      </c>
      <c r="AD126" s="28">
        <v>0</v>
      </c>
    </row>
    <row r="127" spans="1:30" x14ac:dyDescent="0.2">
      <c r="A127" s="18"/>
      <c r="B127" s="29" t="s">
        <v>118</v>
      </c>
      <c r="C127" s="30"/>
      <c r="D127" s="12">
        <v>3</v>
      </c>
      <c r="E127" s="12">
        <v>3</v>
      </c>
      <c r="F127" s="12">
        <v>0</v>
      </c>
      <c r="G127" s="12">
        <v>0</v>
      </c>
      <c r="H127" s="12">
        <v>3</v>
      </c>
      <c r="I127" s="12">
        <v>3</v>
      </c>
      <c r="J127" s="12">
        <v>0</v>
      </c>
      <c r="K127" s="12">
        <v>0</v>
      </c>
      <c r="L127" s="13">
        <v>0</v>
      </c>
      <c r="M127" s="13">
        <v>2</v>
      </c>
      <c r="N127" s="13">
        <v>0</v>
      </c>
      <c r="O127" s="13">
        <v>1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28">
        <v>0</v>
      </c>
      <c r="AD127" s="28">
        <v>0</v>
      </c>
    </row>
    <row r="128" spans="1:30" x14ac:dyDescent="0.2">
      <c r="A128" s="18"/>
      <c r="B128" s="29" t="s">
        <v>119</v>
      </c>
      <c r="C128" s="30"/>
      <c r="D128" s="12">
        <v>2</v>
      </c>
      <c r="E128" s="12">
        <v>2</v>
      </c>
      <c r="F128" s="12">
        <v>0</v>
      </c>
      <c r="G128" s="12">
        <v>0</v>
      </c>
      <c r="H128" s="12">
        <v>2</v>
      </c>
      <c r="I128" s="12">
        <v>2</v>
      </c>
      <c r="J128" s="12">
        <v>0</v>
      </c>
      <c r="K128" s="12">
        <v>0</v>
      </c>
      <c r="L128" s="13">
        <v>0</v>
      </c>
      <c r="M128" s="13">
        <v>1</v>
      </c>
      <c r="N128" s="13">
        <v>1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28">
        <v>0</v>
      </c>
      <c r="AD128" s="28">
        <v>0</v>
      </c>
    </row>
    <row r="129" spans="1:30" x14ac:dyDescent="0.2">
      <c r="A129" s="18"/>
      <c r="B129" s="29" t="s">
        <v>120</v>
      </c>
      <c r="C129" s="30"/>
      <c r="D129" s="12">
        <v>2</v>
      </c>
      <c r="E129" s="12">
        <v>2</v>
      </c>
      <c r="F129" s="12">
        <v>0</v>
      </c>
      <c r="G129" s="12">
        <v>0</v>
      </c>
      <c r="H129" s="12">
        <v>2</v>
      </c>
      <c r="I129" s="12">
        <v>2</v>
      </c>
      <c r="J129" s="12">
        <v>0</v>
      </c>
      <c r="K129" s="12">
        <v>0</v>
      </c>
      <c r="L129" s="13">
        <v>0</v>
      </c>
      <c r="M129" s="13">
        <v>2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28">
        <v>0</v>
      </c>
      <c r="AD129" s="28">
        <v>0</v>
      </c>
    </row>
    <row r="130" spans="1:30" x14ac:dyDescent="0.2">
      <c r="A130" s="18"/>
      <c r="B130" s="29" t="s">
        <v>121</v>
      </c>
      <c r="C130" s="30"/>
      <c r="D130" s="12">
        <v>2</v>
      </c>
      <c r="E130" s="12">
        <v>2</v>
      </c>
      <c r="F130" s="12">
        <v>0</v>
      </c>
      <c r="G130" s="12">
        <v>0</v>
      </c>
      <c r="H130" s="12">
        <v>2</v>
      </c>
      <c r="I130" s="12">
        <v>2</v>
      </c>
      <c r="J130" s="12">
        <v>0</v>
      </c>
      <c r="K130" s="12">
        <v>0</v>
      </c>
      <c r="L130" s="13">
        <v>0</v>
      </c>
      <c r="M130" s="13">
        <v>1</v>
      </c>
      <c r="N130" s="13">
        <v>0</v>
      </c>
      <c r="O130" s="13">
        <v>0</v>
      </c>
      <c r="P130" s="13">
        <v>1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28">
        <v>0</v>
      </c>
      <c r="AD130" s="28">
        <v>0</v>
      </c>
    </row>
    <row r="131" spans="1:30" x14ac:dyDescent="0.2">
      <c r="A131" s="18"/>
      <c r="B131" s="29" t="s">
        <v>122</v>
      </c>
      <c r="C131" s="30"/>
      <c r="D131" s="12">
        <v>3</v>
      </c>
      <c r="E131" s="12">
        <v>3</v>
      </c>
      <c r="F131" s="12">
        <v>0</v>
      </c>
      <c r="G131" s="12">
        <v>0</v>
      </c>
      <c r="H131" s="12">
        <v>3</v>
      </c>
      <c r="I131" s="12">
        <v>3</v>
      </c>
      <c r="J131" s="12">
        <v>0</v>
      </c>
      <c r="K131" s="12">
        <v>0</v>
      </c>
      <c r="L131" s="13">
        <v>0</v>
      </c>
      <c r="M131" s="13">
        <v>2</v>
      </c>
      <c r="N131" s="13">
        <v>0</v>
      </c>
      <c r="O131" s="13">
        <v>0</v>
      </c>
      <c r="P131" s="13">
        <v>1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28">
        <v>0</v>
      </c>
      <c r="AD131" s="28">
        <v>0</v>
      </c>
    </row>
    <row r="132" spans="1:30" x14ac:dyDescent="0.2">
      <c r="A132" s="18"/>
      <c r="B132" s="18"/>
      <c r="C132" s="19"/>
      <c r="D132" s="12"/>
      <c r="E132" s="12"/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28"/>
      <c r="AD132" s="28"/>
    </row>
    <row r="133" spans="1:30" ht="13.5" customHeight="1" x14ac:dyDescent="0.2">
      <c r="A133" s="36" t="s">
        <v>15</v>
      </c>
      <c r="B133" s="36"/>
      <c r="C133" s="37"/>
      <c r="D133" s="27">
        <f>D134+D139</f>
        <v>110</v>
      </c>
      <c r="E133" s="27">
        <f t="shared" ref="E133:AD133" si="20">E134+E139</f>
        <v>110</v>
      </c>
      <c r="F133" s="27">
        <f t="shared" si="20"/>
        <v>0</v>
      </c>
      <c r="G133" s="27">
        <f t="shared" si="20"/>
        <v>1</v>
      </c>
      <c r="H133" s="27">
        <f t="shared" si="20"/>
        <v>109</v>
      </c>
      <c r="I133" s="27">
        <f t="shared" si="20"/>
        <v>109</v>
      </c>
      <c r="J133" s="27">
        <f t="shared" si="20"/>
        <v>0</v>
      </c>
      <c r="K133" s="27">
        <f t="shared" si="20"/>
        <v>0</v>
      </c>
      <c r="L133" s="27">
        <f t="shared" si="20"/>
        <v>1</v>
      </c>
      <c r="M133" s="27">
        <f t="shared" si="20"/>
        <v>35</v>
      </c>
      <c r="N133" s="27">
        <f t="shared" si="20"/>
        <v>12</v>
      </c>
      <c r="O133" s="27">
        <f t="shared" si="20"/>
        <v>7</v>
      </c>
      <c r="P133" s="27">
        <f t="shared" si="20"/>
        <v>7</v>
      </c>
      <c r="Q133" s="27">
        <f t="shared" si="20"/>
        <v>9</v>
      </c>
      <c r="R133" s="27">
        <f t="shared" si="20"/>
        <v>11</v>
      </c>
      <c r="S133" s="27">
        <f t="shared" si="20"/>
        <v>15</v>
      </c>
      <c r="T133" s="27">
        <f t="shared" si="20"/>
        <v>9</v>
      </c>
      <c r="U133" s="27">
        <f t="shared" si="20"/>
        <v>4</v>
      </c>
      <c r="V133" s="27">
        <f t="shared" si="20"/>
        <v>0</v>
      </c>
      <c r="W133" s="27">
        <f t="shared" si="20"/>
        <v>0</v>
      </c>
      <c r="X133" s="27">
        <f t="shared" si="20"/>
        <v>0</v>
      </c>
      <c r="Y133" s="27">
        <f t="shared" si="20"/>
        <v>0</v>
      </c>
      <c r="Z133" s="27">
        <f t="shared" si="20"/>
        <v>0</v>
      </c>
      <c r="AA133" s="27">
        <f t="shared" si="20"/>
        <v>0</v>
      </c>
      <c r="AB133" s="27">
        <f t="shared" si="20"/>
        <v>0</v>
      </c>
      <c r="AC133" s="27">
        <f t="shared" si="20"/>
        <v>0</v>
      </c>
      <c r="AD133" s="27">
        <f t="shared" si="20"/>
        <v>0</v>
      </c>
    </row>
    <row r="134" spans="1:30" ht="13.5" customHeight="1" x14ac:dyDescent="0.2">
      <c r="A134" s="17"/>
      <c r="B134" s="34" t="s">
        <v>5</v>
      </c>
      <c r="C134" s="35"/>
      <c r="D134" s="27">
        <f>SUM(D135:D138)</f>
        <v>72</v>
      </c>
      <c r="E134" s="27">
        <f t="shared" ref="E134:AD134" si="21">SUM(E135:E138)</f>
        <v>72</v>
      </c>
      <c r="F134" s="27">
        <f t="shared" si="21"/>
        <v>0</v>
      </c>
      <c r="G134" s="27">
        <f t="shared" si="21"/>
        <v>1</v>
      </c>
      <c r="H134" s="27">
        <f t="shared" si="21"/>
        <v>71</v>
      </c>
      <c r="I134" s="27">
        <f t="shared" si="21"/>
        <v>71</v>
      </c>
      <c r="J134" s="27">
        <f t="shared" si="21"/>
        <v>0</v>
      </c>
      <c r="K134" s="27">
        <f t="shared" si="21"/>
        <v>0</v>
      </c>
      <c r="L134" s="27">
        <f t="shared" si="21"/>
        <v>0</v>
      </c>
      <c r="M134" s="27">
        <f t="shared" si="21"/>
        <v>17</v>
      </c>
      <c r="N134" s="27">
        <f t="shared" si="21"/>
        <v>7</v>
      </c>
      <c r="O134" s="27">
        <f t="shared" si="21"/>
        <v>1</v>
      </c>
      <c r="P134" s="27">
        <f t="shared" si="21"/>
        <v>4</v>
      </c>
      <c r="Q134" s="27">
        <f t="shared" si="21"/>
        <v>8</v>
      </c>
      <c r="R134" s="27">
        <f t="shared" si="21"/>
        <v>10</v>
      </c>
      <c r="S134" s="27">
        <f t="shared" si="21"/>
        <v>14</v>
      </c>
      <c r="T134" s="27">
        <f t="shared" si="21"/>
        <v>7</v>
      </c>
      <c r="U134" s="27">
        <f t="shared" si="21"/>
        <v>4</v>
      </c>
      <c r="V134" s="27">
        <f t="shared" si="21"/>
        <v>0</v>
      </c>
      <c r="W134" s="27">
        <f t="shared" si="21"/>
        <v>0</v>
      </c>
      <c r="X134" s="27">
        <f t="shared" si="21"/>
        <v>0</v>
      </c>
      <c r="Y134" s="27">
        <f t="shared" si="21"/>
        <v>0</v>
      </c>
      <c r="Z134" s="27">
        <f t="shared" si="21"/>
        <v>0</v>
      </c>
      <c r="AA134" s="27">
        <f t="shared" si="21"/>
        <v>0</v>
      </c>
      <c r="AB134" s="27">
        <f t="shared" si="21"/>
        <v>0</v>
      </c>
      <c r="AC134" s="27">
        <f t="shared" si="21"/>
        <v>0</v>
      </c>
      <c r="AD134" s="27">
        <f t="shared" si="21"/>
        <v>0</v>
      </c>
    </row>
    <row r="135" spans="1:30" x14ac:dyDescent="0.2">
      <c r="A135" s="18"/>
      <c r="B135" s="29" t="s">
        <v>123</v>
      </c>
      <c r="C135" s="30"/>
      <c r="D135" s="12">
        <v>52</v>
      </c>
      <c r="E135" s="12">
        <v>52</v>
      </c>
      <c r="F135" s="12">
        <v>0</v>
      </c>
      <c r="G135" s="12">
        <v>1</v>
      </c>
      <c r="H135" s="12">
        <v>51</v>
      </c>
      <c r="I135" s="12">
        <v>51</v>
      </c>
      <c r="J135" s="12">
        <v>0</v>
      </c>
      <c r="K135" s="12">
        <v>0</v>
      </c>
      <c r="L135" s="13">
        <v>0</v>
      </c>
      <c r="M135" s="13">
        <v>7</v>
      </c>
      <c r="N135" s="13">
        <v>6</v>
      </c>
      <c r="O135" s="13">
        <v>1</v>
      </c>
      <c r="P135" s="13">
        <v>1</v>
      </c>
      <c r="Q135" s="13">
        <v>5</v>
      </c>
      <c r="R135" s="13">
        <v>9</v>
      </c>
      <c r="S135" s="13">
        <v>13</v>
      </c>
      <c r="T135" s="13">
        <v>6</v>
      </c>
      <c r="U135" s="13">
        <v>4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28">
        <v>0</v>
      </c>
      <c r="AD135" s="28">
        <v>0</v>
      </c>
    </row>
    <row r="136" spans="1:30" x14ac:dyDescent="0.2">
      <c r="A136" s="18"/>
      <c r="B136" s="29" t="s">
        <v>124</v>
      </c>
      <c r="C136" s="30"/>
      <c r="D136" s="12">
        <v>6</v>
      </c>
      <c r="E136" s="12">
        <v>6</v>
      </c>
      <c r="F136" s="12">
        <v>0</v>
      </c>
      <c r="G136" s="12">
        <v>0</v>
      </c>
      <c r="H136" s="12">
        <v>6</v>
      </c>
      <c r="I136" s="12">
        <v>6</v>
      </c>
      <c r="J136" s="12">
        <v>0</v>
      </c>
      <c r="K136" s="12">
        <v>0</v>
      </c>
      <c r="L136" s="13">
        <v>0</v>
      </c>
      <c r="M136" s="13">
        <v>4</v>
      </c>
      <c r="N136" s="13">
        <v>0</v>
      </c>
      <c r="O136" s="13">
        <v>0</v>
      </c>
      <c r="P136" s="13">
        <v>0</v>
      </c>
      <c r="Q136" s="13">
        <v>1</v>
      </c>
      <c r="R136" s="13">
        <v>1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28">
        <v>0</v>
      </c>
      <c r="AD136" s="28">
        <v>0</v>
      </c>
    </row>
    <row r="137" spans="1:30" x14ac:dyDescent="0.2">
      <c r="A137" s="18"/>
      <c r="B137" s="29" t="s">
        <v>125</v>
      </c>
      <c r="C137" s="30"/>
      <c r="D137" s="12">
        <v>7</v>
      </c>
      <c r="E137" s="12">
        <v>7</v>
      </c>
      <c r="F137" s="12">
        <v>0</v>
      </c>
      <c r="G137" s="12">
        <v>0</v>
      </c>
      <c r="H137" s="12">
        <v>7</v>
      </c>
      <c r="I137" s="12">
        <v>7</v>
      </c>
      <c r="J137" s="12">
        <v>0</v>
      </c>
      <c r="K137" s="12">
        <v>0</v>
      </c>
      <c r="L137" s="13">
        <v>0</v>
      </c>
      <c r="M137" s="13">
        <v>2</v>
      </c>
      <c r="N137" s="13">
        <v>1</v>
      </c>
      <c r="O137" s="13">
        <v>0</v>
      </c>
      <c r="P137" s="13">
        <v>2</v>
      </c>
      <c r="Q137" s="13">
        <v>1</v>
      </c>
      <c r="R137" s="13">
        <v>0</v>
      </c>
      <c r="S137" s="13">
        <v>0</v>
      </c>
      <c r="T137" s="13">
        <v>1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28">
        <v>0</v>
      </c>
      <c r="AD137" s="28">
        <v>0</v>
      </c>
    </row>
    <row r="138" spans="1:30" ht="13.5" customHeight="1" x14ac:dyDescent="0.2">
      <c r="A138" s="18"/>
      <c r="B138" s="29" t="s">
        <v>126</v>
      </c>
      <c r="C138" s="30"/>
      <c r="D138" s="12">
        <v>7</v>
      </c>
      <c r="E138" s="12">
        <v>7</v>
      </c>
      <c r="F138" s="12">
        <v>0</v>
      </c>
      <c r="G138" s="12">
        <v>0</v>
      </c>
      <c r="H138" s="12">
        <v>7</v>
      </c>
      <c r="I138" s="12">
        <v>7</v>
      </c>
      <c r="J138" s="12">
        <v>0</v>
      </c>
      <c r="K138" s="12">
        <v>0</v>
      </c>
      <c r="L138" s="13">
        <v>0</v>
      </c>
      <c r="M138" s="13">
        <v>4</v>
      </c>
      <c r="N138" s="13">
        <v>0</v>
      </c>
      <c r="O138" s="13">
        <v>0</v>
      </c>
      <c r="P138" s="13">
        <v>1</v>
      </c>
      <c r="Q138" s="13">
        <v>1</v>
      </c>
      <c r="R138" s="13">
        <v>0</v>
      </c>
      <c r="S138" s="13">
        <v>1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28">
        <v>0</v>
      </c>
      <c r="AD138" s="28">
        <v>0</v>
      </c>
    </row>
    <row r="139" spans="1:30" ht="14.25" customHeight="1" x14ac:dyDescent="0.2">
      <c r="A139" s="18"/>
      <c r="B139" s="34" t="s">
        <v>6</v>
      </c>
      <c r="C139" s="35"/>
      <c r="D139" s="27">
        <f>SUM(D140:D158)</f>
        <v>38</v>
      </c>
      <c r="E139" s="27">
        <f t="shared" ref="E139:AD139" si="22">SUM(E140:E158)</f>
        <v>38</v>
      </c>
      <c r="F139" s="27">
        <f t="shared" si="22"/>
        <v>0</v>
      </c>
      <c r="G139" s="27">
        <f t="shared" si="22"/>
        <v>0</v>
      </c>
      <c r="H139" s="27">
        <f t="shared" si="22"/>
        <v>38</v>
      </c>
      <c r="I139" s="27">
        <f t="shared" si="22"/>
        <v>38</v>
      </c>
      <c r="J139" s="27">
        <f t="shared" si="22"/>
        <v>0</v>
      </c>
      <c r="K139" s="27">
        <f t="shared" si="22"/>
        <v>0</v>
      </c>
      <c r="L139" s="27">
        <f t="shared" si="22"/>
        <v>1</v>
      </c>
      <c r="M139" s="27">
        <f t="shared" si="22"/>
        <v>18</v>
      </c>
      <c r="N139" s="27">
        <f t="shared" si="22"/>
        <v>5</v>
      </c>
      <c r="O139" s="27">
        <f t="shared" si="22"/>
        <v>6</v>
      </c>
      <c r="P139" s="27">
        <f t="shared" si="22"/>
        <v>3</v>
      </c>
      <c r="Q139" s="27">
        <f t="shared" si="22"/>
        <v>1</v>
      </c>
      <c r="R139" s="27">
        <f t="shared" si="22"/>
        <v>1</v>
      </c>
      <c r="S139" s="27">
        <f t="shared" si="22"/>
        <v>1</v>
      </c>
      <c r="T139" s="27">
        <f t="shared" si="22"/>
        <v>2</v>
      </c>
      <c r="U139" s="27">
        <f t="shared" si="22"/>
        <v>0</v>
      </c>
      <c r="V139" s="27">
        <f t="shared" si="22"/>
        <v>0</v>
      </c>
      <c r="W139" s="27">
        <f t="shared" si="22"/>
        <v>0</v>
      </c>
      <c r="X139" s="27">
        <f t="shared" si="22"/>
        <v>0</v>
      </c>
      <c r="Y139" s="27">
        <f t="shared" si="22"/>
        <v>0</v>
      </c>
      <c r="Z139" s="27">
        <f t="shared" si="22"/>
        <v>0</v>
      </c>
      <c r="AA139" s="27">
        <f t="shared" si="22"/>
        <v>0</v>
      </c>
      <c r="AB139" s="27">
        <f t="shared" si="22"/>
        <v>0</v>
      </c>
      <c r="AC139" s="27">
        <f t="shared" si="22"/>
        <v>0</v>
      </c>
      <c r="AD139" s="27">
        <f t="shared" si="22"/>
        <v>0</v>
      </c>
    </row>
    <row r="140" spans="1:30" ht="13.5" customHeight="1" x14ac:dyDescent="0.2">
      <c r="A140" s="18"/>
      <c r="B140" s="29" t="s">
        <v>128</v>
      </c>
      <c r="C140" s="30"/>
      <c r="D140" s="12">
        <v>2</v>
      </c>
      <c r="E140" s="12">
        <v>2</v>
      </c>
      <c r="F140" s="12">
        <v>0</v>
      </c>
      <c r="G140" s="12">
        <v>0</v>
      </c>
      <c r="H140" s="12">
        <v>2</v>
      </c>
      <c r="I140" s="12">
        <v>2</v>
      </c>
      <c r="J140" s="12">
        <v>0</v>
      </c>
      <c r="K140" s="12">
        <v>0</v>
      </c>
      <c r="L140" s="13">
        <v>0</v>
      </c>
      <c r="M140" s="13">
        <v>0</v>
      </c>
      <c r="N140" s="13">
        <v>0</v>
      </c>
      <c r="O140" s="13">
        <v>1</v>
      </c>
      <c r="P140" s="13">
        <v>1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28">
        <v>0</v>
      </c>
      <c r="AD140" s="28">
        <v>0</v>
      </c>
    </row>
    <row r="141" spans="1:30" x14ac:dyDescent="0.2">
      <c r="A141" s="18"/>
      <c r="B141" s="29" t="s">
        <v>129</v>
      </c>
      <c r="C141" s="30"/>
      <c r="D141" s="12">
        <v>3</v>
      </c>
      <c r="E141" s="12">
        <v>3</v>
      </c>
      <c r="F141" s="12">
        <v>0</v>
      </c>
      <c r="G141" s="12">
        <v>0</v>
      </c>
      <c r="H141" s="12">
        <v>3</v>
      </c>
      <c r="I141" s="12">
        <v>3</v>
      </c>
      <c r="J141" s="12">
        <v>0</v>
      </c>
      <c r="K141" s="12">
        <v>0</v>
      </c>
      <c r="L141" s="13">
        <v>0</v>
      </c>
      <c r="M141" s="13">
        <v>1</v>
      </c>
      <c r="N141" s="13">
        <v>0</v>
      </c>
      <c r="O141" s="13">
        <v>0</v>
      </c>
      <c r="P141" s="13">
        <v>1</v>
      </c>
      <c r="Q141" s="13">
        <v>0</v>
      </c>
      <c r="R141" s="13">
        <v>0</v>
      </c>
      <c r="S141" s="13">
        <v>0</v>
      </c>
      <c r="T141" s="13">
        <v>1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28">
        <v>0</v>
      </c>
      <c r="AD141" s="28">
        <v>0</v>
      </c>
    </row>
    <row r="142" spans="1:30" x14ac:dyDescent="0.2">
      <c r="A142" s="18"/>
      <c r="B142" s="29" t="s">
        <v>130</v>
      </c>
      <c r="C142" s="30"/>
      <c r="D142" s="12">
        <v>2</v>
      </c>
      <c r="E142" s="12">
        <v>2</v>
      </c>
      <c r="F142" s="12">
        <v>0</v>
      </c>
      <c r="G142" s="12">
        <v>0</v>
      </c>
      <c r="H142" s="12">
        <v>2</v>
      </c>
      <c r="I142" s="12">
        <v>2</v>
      </c>
      <c r="J142" s="12">
        <v>0</v>
      </c>
      <c r="K142" s="12">
        <v>0</v>
      </c>
      <c r="L142" s="13">
        <v>0</v>
      </c>
      <c r="M142" s="13">
        <v>1</v>
      </c>
      <c r="N142" s="13">
        <v>0</v>
      </c>
      <c r="O142" s="13">
        <v>0</v>
      </c>
      <c r="P142" s="13">
        <v>0</v>
      </c>
      <c r="Q142" s="13">
        <v>0</v>
      </c>
      <c r="R142" s="13">
        <v>1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28">
        <v>0</v>
      </c>
      <c r="AD142" s="28">
        <v>0</v>
      </c>
    </row>
    <row r="143" spans="1:30" x14ac:dyDescent="0.2">
      <c r="A143" s="18"/>
      <c r="B143" s="29" t="s">
        <v>131</v>
      </c>
      <c r="C143" s="30"/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28">
        <v>0</v>
      </c>
      <c r="AD143" s="28">
        <v>0</v>
      </c>
    </row>
    <row r="144" spans="1:30" x14ac:dyDescent="0.2">
      <c r="A144" s="18"/>
      <c r="B144" s="29" t="s">
        <v>132</v>
      </c>
      <c r="C144" s="30"/>
      <c r="D144" s="12">
        <v>1</v>
      </c>
      <c r="E144" s="12">
        <v>1</v>
      </c>
      <c r="F144" s="12">
        <v>0</v>
      </c>
      <c r="G144" s="12">
        <v>0</v>
      </c>
      <c r="H144" s="12">
        <v>1</v>
      </c>
      <c r="I144" s="12">
        <v>1</v>
      </c>
      <c r="J144" s="12">
        <v>0</v>
      </c>
      <c r="K144" s="12">
        <v>0</v>
      </c>
      <c r="L144" s="13">
        <v>0</v>
      </c>
      <c r="M144" s="13">
        <v>0</v>
      </c>
      <c r="N144" s="13">
        <v>1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28">
        <v>0</v>
      </c>
      <c r="AD144" s="28">
        <v>0</v>
      </c>
    </row>
    <row r="145" spans="1:30" ht="14.25" customHeight="1" x14ac:dyDescent="0.2">
      <c r="A145" s="18"/>
      <c r="B145" s="29" t="s">
        <v>133</v>
      </c>
      <c r="C145" s="30"/>
      <c r="D145" s="12">
        <v>1</v>
      </c>
      <c r="E145" s="12">
        <v>1</v>
      </c>
      <c r="F145" s="12">
        <v>0</v>
      </c>
      <c r="G145" s="12">
        <v>0</v>
      </c>
      <c r="H145" s="12">
        <v>1</v>
      </c>
      <c r="I145" s="12">
        <v>1</v>
      </c>
      <c r="J145" s="12">
        <v>0</v>
      </c>
      <c r="K145" s="12">
        <v>0</v>
      </c>
      <c r="L145" s="13">
        <v>0</v>
      </c>
      <c r="M145" s="13">
        <v>0</v>
      </c>
      <c r="N145" s="13">
        <v>1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28">
        <v>0</v>
      </c>
      <c r="AD145" s="28">
        <v>0</v>
      </c>
    </row>
    <row r="146" spans="1:30" x14ac:dyDescent="0.2">
      <c r="A146" s="18"/>
      <c r="B146" s="29" t="s">
        <v>134</v>
      </c>
      <c r="C146" s="30"/>
      <c r="D146" s="12">
        <v>4</v>
      </c>
      <c r="E146" s="12">
        <v>4</v>
      </c>
      <c r="F146" s="12">
        <v>0</v>
      </c>
      <c r="G146" s="12">
        <v>0</v>
      </c>
      <c r="H146" s="12">
        <v>4</v>
      </c>
      <c r="I146" s="12">
        <v>4</v>
      </c>
      <c r="J146" s="12">
        <v>0</v>
      </c>
      <c r="K146" s="12">
        <v>0</v>
      </c>
      <c r="L146" s="13">
        <v>0</v>
      </c>
      <c r="M146" s="13">
        <v>3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1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28">
        <v>0</v>
      </c>
      <c r="AD146" s="28">
        <v>0</v>
      </c>
    </row>
    <row r="147" spans="1:30" x14ac:dyDescent="0.2">
      <c r="A147" s="18"/>
      <c r="B147" s="29" t="s">
        <v>135</v>
      </c>
      <c r="C147" s="30"/>
      <c r="D147" s="12">
        <v>6</v>
      </c>
      <c r="E147" s="12">
        <v>6</v>
      </c>
      <c r="F147" s="12">
        <v>0</v>
      </c>
      <c r="G147" s="12">
        <v>0</v>
      </c>
      <c r="H147" s="12">
        <v>6</v>
      </c>
      <c r="I147" s="12">
        <v>6</v>
      </c>
      <c r="J147" s="12">
        <v>0</v>
      </c>
      <c r="K147" s="12">
        <v>0</v>
      </c>
      <c r="L147" s="13">
        <v>1</v>
      </c>
      <c r="M147" s="13">
        <v>3</v>
      </c>
      <c r="N147" s="13">
        <v>0</v>
      </c>
      <c r="O147" s="13">
        <v>1</v>
      </c>
      <c r="P147" s="13">
        <v>0</v>
      </c>
      <c r="Q147" s="13">
        <v>1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28">
        <v>0</v>
      </c>
      <c r="AD147" s="28">
        <v>0</v>
      </c>
    </row>
    <row r="148" spans="1:30" x14ac:dyDescent="0.2">
      <c r="A148" s="18"/>
      <c r="B148" s="29" t="s">
        <v>136</v>
      </c>
      <c r="C148" s="30"/>
      <c r="D148" s="12">
        <v>3</v>
      </c>
      <c r="E148" s="12">
        <v>3</v>
      </c>
      <c r="F148" s="12">
        <v>0</v>
      </c>
      <c r="G148" s="12">
        <v>0</v>
      </c>
      <c r="H148" s="12">
        <v>3</v>
      </c>
      <c r="I148" s="12">
        <v>3</v>
      </c>
      <c r="J148" s="12">
        <v>0</v>
      </c>
      <c r="K148" s="12">
        <v>0</v>
      </c>
      <c r="L148" s="13">
        <v>0</v>
      </c>
      <c r="M148" s="13">
        <v>1</v>
      </c>
      <c r="N148" s="13">
        <v>0</v>
      </c>
      <c r="O148" s="13">
        <v>1</v>
      </c>
      <c r="P148" s="13">
        <v>0</v>
      </c>
      <c r="Q148" s="13">
        <v>0</v>
      </c>
      <c r="R148" s="13">
        <v>0</v>
      </c>
      <c r="S148" s="13">
        <v>1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28">
        <v>0</v>
      </c>
      <c r="AD148" s="28">
        <v>0</v>
      </c>
    </row>
    <row r="149" spans="1:30" x14ac:dyDescent="0.2">
      <c r="A149" s="18"/>
      <c r="B149" s="29" t="s">
        <v>137</v>
      </c>
      <c r="C149" s="30"/>
      <c r="D149" s="12">
        <v>4</v>
      </c>
      <c r="E149" s="12">
        <v>4</v>
      </c>
      <c r="F149" s="12">
        <v>0</v>
      </c>
      <c r="G149" s="12">
        <v>0</v>
      </c>
      <c r="H149" s="12">
        <v>4</v>
      </c>
      <c r="I149" s="12">
        <v>4</v>
      </c>
      <c r="J149" s="12">
        <v>0</v>
      </c>
      <c r="K149" s="12">
        <v>0</v>
      </c>
      <c r="L149" s="13">
        <v>0</v>
      </c>
      <c r="M149" s="13">
        <v>3</v>
      </c>
      <c r="N149" s="13">
        <v>0</v>
      </c>
      <c r="O149" s="13">
        <v>0</v>
      </c>
      <c r="P149" s="13">
        <v>1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28">
        <v>0</v>
      </c>
      <c r="AD149" s="28">
        <v>0</v>
      </c>
    </row>
    <row r="150" spans="1:30" x14ac:dyDescent="0.2">
      <c r="A150" s="18"/>
      <c r="B150" s="29" t="s">
        <v>138</v>
      </c>
      <c r="C150" s="30"/>
      <c r="D150" s="12">
        <v>2</v>
      </c>
      <c r="E150" s="12">
        <v>2</v>
      </c>
      <c r="F150" s="12">
        <v>0</v>
      </c>
      <c r="G150" s="12">
        <v>0</v>
      </c>
      <c r="H150" s="12">
        <v>2</v>
      </c>
      <c r="I150" s="12">
        <v>2</v>
      </c>
      <c r="J150" s="12">
        <v>0</v>
      </c>
      <c r="K150" s="12">
        <v>0</v>
      </c>
      <c r="L150" s="13">
        <v>0</v>
      </c>
      <c r="M150" s="13">
        <v>1</v>
      </c>
      <c r="N150" s="13">
        <v>1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28">
        <v>0</v>
      </c>
      <c r="AD150" s="28">
        <v>0</v>
      </c>
    </row>
    <row r="151" spans="1:30" x14ac:dyDescent="0.2">
      <c r="A151" s="18"/>
      <c r="B151" s="29" t="s">
        <v>139</v>
      </c>
      <c r="C151" s="30"/>
      <c r="D151" s="12">
        <v>1</v>
      </c>
      <c r="E151" s="12">
        <v>1</v>
      </c>
      <c r="F151" s="12">
        <v>0</v>
      </c>
      <c r="G151" s="12">
        <v>0</v>
      </c>
      <c r="H151" s="12">
        <v>1</v>
      </c>
      <c r="I151" s="12">
        <v>1</v>
      </c>
      <c r="J151" s="12">
        <v>0</v>
      </c>
      <c r="K151" s="12">
        <v>0</v>
      </c>
      <c r="L151" s="13">
        <v>0</v>
      </c>
      <c r="M151" s="13">
        <v>1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28">
        <v>0</v>
      </c>
      <c r="AD151" s="28">
        <v>0</v>
      </c>
    </row>
    <row r="152" spans="1:30" x14ac:dyDescent="0.2">
      <c r="A152" s="18"/>
      <c r="B152" s="29" t="s">
        <v>140</v>
      </c>
      <c r="C152" s="30"/>
      <c r="D152" s="12">
        <v>1</v>
      </c>
      <c r="E152" s="12">
        <v>1</v>
      </c>
      <c r="F152" s="12">
        <v>0</v>
      </c>
      <c r="G152" s="12">
        <v>0</v>
      </c>
      <c r="H152" s="12">
        <v>1</v>
      </c>
      <c r="I152" s="12">
        <v>1</v>
      </c>
      <c r="J152" s="12">
        <v>0</v>
      </c>
      <c r="K152" s="12">
        <v>0</v>
      </c>
      <c r="L152" s="13">
        <v>0</v>
      </c>
      <c r="M152" s="13">
        <v>0</v>
      </c>
      <c r="N152" s="13">
        <v>0</v>
      </c>
      <c r="O152" s="13">
        <v>1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28">
        <v>0</v>
      </c>
      <c r="AD152" s="28">
        <v>0</v>
      </c>
    </row>
    <row r="153" spans="1:30" x14ac:dyDescent="0.2">
      <c r="A153" s="18"/>
      <c r="B153" s="29" t="s">
        <v>141</v>
      </c>
      <c r="C153" s="30"/>
      <c r="D153" s="12">
        <v>1</v>
      </c>
      <c r="E153" s="12">
        <v>1</v>
      </c>
      <c r="F153" s="12">
        <v>0</v>
      </c>
      <c r="G153" s="12">
        <v>0</v>
      </c>
      <c r="H153" s="12">
        <v>1</v>
      </c>
      <c r="I153" s="12">
        <v>1</v>
      </c>
      <c r="J153" s="12">
        <v>0</v>
      </c>
      <c r="K153" s="12">
        <v>0</v>
      </c>
      <c r="L153" s="13">
        <v>0</v>
      </c>
      <c r="M153" s="13">
        <v>0</v>
      </c>
      <c r="N153" s="13">
        <v>1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28">
        <v>0</v>
      </c>
      <c r="AD153" s="28">
        <v>0</v>
      </c>
    </row>
    <row r="154" spans="1:30" x14ac:dyDescent="0.2">
      <c r="A154" s="18"/>
      <c r="B154" s="29" t="s">
        <v>142</v>
      </c>
      <c r="C154" s="30"/>
      <c r="D154" s="12">
        <v>1</v>
      </c>
      <c r="E154" s="12">
        <v>1</v>
      </c>
      <c r="F154" s="12">
        <v>0</v>
      </c>
      <c r="G154" s="12">
        <v>0</v>
      </c>
      <c r="H154" s="12">
        <v>1</v>
      </c>
      <c r="I154" s="12">
        <v>1</v>
      </c>
      <c r="J154" s="12">
        <v>0</v>
      </c>
      <c r="K154" s="12">
        <v>0</v>
      </c>
      <c r="L154" s="13">
        <v>0</v>
      </c>
      <c r="M154" s="13">
        <v>0</v>
      </c>
      <c r="N154" s="13">
        <v>0</v>
      </c>
      <c r="O154" s="13">
        <v>1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28">
        <v>0</v>
      </c>
      <c r="AD154" s="28">
        <v>0</v>
      </c>
    </row>
    <row r="155" spans="1:30" x14ac:dyDescent="0.2">
      <c r="A155" s="18"/>
      <c r="B155" s="29" t="s">
        <v>143</v>
      </c>
      <c r="C155" s="30"/>
      <c r="D155" s="12">
        <v>2</v>
      </c>
      <c r="E155" s="12">
        <v>2</v>
      </c>
      <c r="F155" s="12">
        <v>0</v>
      </c>
      <c r="G155" s="12">
        <v>0</v>
      </c>
      <c r="H155" s="12">
        <v>2</v>
      </c>
      <c r="I155" s="12">
        <v>2</v>
      </c>
      <c r="J155" s="12">
        <v>0</v>
      </c>
      <c r="K155" s="12">
        <v>0</v>
      </c>
      <c r="L155" s="13">
        <v>0</v>
      </c>
      <c r="M155" s="13">
        <v>1</v>
      </c>
      <c r="N155" s="13">
        <v>0</v>
      </c>
      <c r="O155" s="13">
        <v>1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28">
        <v>0</v>
      </c>
      <c r="AD155" s="28">
        <v>0</v>
      </c>
    </row>
    <row r="156" spans="1:30" x14ac:dyDescent="0.2">
      <c r="A156" s="18"/>
      <c r="B156" s="29" t="s">
        <v>144</v>
      </c>
      <c r="C156" s="30"/>
      <c r="D156" s="12">
        <v>1</v>
      </c>
      <c r="E156" s="12">
        <v>1</v>
      </c>
      <c r="F156" s="12">
        <v>0</v>
      </c>
      <c r="G156" s="12">
        <v>0</v>
      </c>
      <c r="H156" s="12">
        <v>1</v>
      </c>
      <c r="I156" s="12">
        <v>1</v>
      </c>
      <c r="J156" s="12">
        <v>0</v>
      </c>
      <c r="K156" s="12">
        <v>0</v>
      </c>
      <c r="L156" s="13">
        <v>0</v>
      </c>
      <c r="M156" s="13">
        <v>1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28">
        <v>0</v>
      </c>
      <c r="AD156" s="28">
        <v>0</v>
      </c>
    </row>
    <row r="157" spans="1:30" x14ac:dyDescent="0.2">
      <c r="A157" s="18"/>
      <c r="B157" s="29" t="s">
        <v>145</v>
      </c>
      <c r="C157" s="30"/>
      <c r="D157" s="12">
        <v>1</v>
      </c>
      <c r="E157" s="12">
        <v>1</v>
      </c>
      <c r="F157" s="12">
        <v>0</v>
      </c>
      <c r="G157" s="12">
        <v>0</v>
      </c>
      <c r="H157" s="12">
        <v>1</v>
      </c>
      <c r="I157" s="12">
        <v>1</v>
      </c>
      <c r="J157" s="12">
        <v>0</v>
      </c>
      <c r="K157" s="12">
        <v>0</v>
      </c>
      <c r="L157" s="13">
        <v>0</v>
      </c>
      <c r="M157" s="13">
        <v>0</v>
      </c>
      <c r="N157" s="13">
        <v>1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28">
        <v>0</v>
      </c>
      <c r="AD157" s="28">
        <v>0</v>
      </c>
    </row>
    <row r="158" spans="1:30" x14ac:dyDescent="0.2">
      <c r="A158" s="18"/>
      <c r="B158" s="29" t="s">
        <v>127</v>
      </c>
      <c r="C158" s="30"/>
      <c r="D158" s="12">
        <v>2</v>
      </c>
      <c r="E158" s="12">
        <v>2</v>
      </c>
      <c r="F158" s="12">
        <v>0</v>
      </c>
      <c r="G158" s="12">
        <v>0</v>
      </c>
      <c r="H158" s="12">
        <v>2</v>
      </c>
      <c r="I158" s="12">
        <v>2</v>
      </c>
      <c r="J158" s="12">
        <v>0</v>
      </c>
      <c r="K158" s="12">
        <v>0</v>
      </c>
      <c r="L158" s="13">
        <v>0</v>
      </c>
      <c r="M158" s="13">
        <v>2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28">
        <v>0</v>
      </c>
      <c r="AD158" s="28">
        <v>0</v>
      </c>
    </row>
    <row r="159" spans="1:30" x14ac:dyDescent="0.2">
      <c r="A159" s="18"/>
      <c r="B159" s="18"/>
      <c r="C159" s="19"/>
      <c r="D159" s="12"/>
      <c r="E159" s="12"/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28"/>
      <c r="AD159" s="28"/>
    </row>
    <row r="160" spans="1:30" ht="13.5" customHeight="1" x14ac:dyDescent="0.2">
      <c r="A160" s="36" t="s">
        <v>21</v>
      </c>
      <c r="B160" s="36"/>
      <c r="C160" s="37"/>
      <c r="D160" s="27">
        <f>SUM(D161:D162)</f>
        <v>17</v>
      </c>
      <c r="E160" s="27">
        <f t="shared" ref="E160:AD160" si="23">SUM(E161:E162)</f>
        <v>17</v>
      </c>
      <c r="F160" s="27">
        <f t="shared" si="23"/>
        <v>0</v>
      </c>
      <c r="G160" s="27">
        <f t="shared" si="23"/>
        <v>0</v>
      </c>
      <c r="H160" s="27">
        <f t="shared" si="23"/>
        <v>17</v>
      </c>
      <c r="I160" s="27">
        <f t="shared" si="23"/>
        <v>17</v>
      </c>
      <c r="J160" s="27">
        <f t="shared" si="23"/>
        <v>0</v>
      </c>
      <c r="K160" s="27">
        <f t="shared" si="23"/>
        <v>0</v>
      </c>
      <c r="L160" s="27">
        <f t="shared" si="23"/>
        <v>0</v>
      </c>
      <c r="M160" s="27">
        <f t="shared" si="23"/>
        <v>6</v>
      </c>
      <c r="N160" s="27">
        <f t="shared" si="23"/>
        <v>5</v>
      </c>
      <c r="O160" s="27">
        <f t="shared" si="23"/>
        <v>3</v>
      </c>
      <c r="P160" s="27">
        <f t="shared" si="23"/>
        <v>0</v>
      </c>
      <c r="Q160" s="27">
        <f t="shared" si="23"/>
        <v>2</v>
      </c>
      <c r="R160" s="27">
        <f t="shared" si="23"/>
        <v>1</v>
      </c>
      <c r="S160" s="27">
        <f t="shared" si="23"/>
        <v>0</v>
      </c>
      <c r="T160" s="27">
        <f t="shared" si="23"/>
        <v>0</v>
      </c>
      <c r="U160" s="27">
        <f t="shared" si="23"/>
        <v>0</v>
      </c>
      <c r="V160" s="27">
        <f t="shared" si="23"/>
        <v>0</v>
      </c>
      <c r="W160" s="27">
        <f t="shared" si="23"/>
        <v>0</v>
      </c>
      <c r="X160" s="27">
        <f t="shared" si="23"/>
        <v>0</v>
      </c>
      <c r="Y160" s="27">
        <f t="shared" si="23"/>
        <v>0</v>
      </c>
      <c r="Z160" s="27">
        <f t="shared" si="23"/>
        <v>0</v>
      </c>
      <c r="AA160" s="27">
        <f t="shared" si="23"/>
        <v>0</v>
      </c>
      <c r="AB160" s="27">
        <f t="shared" si="23"/>
        <v>0</v>
      </c>
      <c r="AC160" s="27">
        <f t="shared" si="23"/>
        <v>0</v>
      </c>
      <c r="AD160" s="27">
        <f t="shared" si="23"/>
        <v>0</v>
      </c>
    </row>
    <row r="161" spans="1:30" ht="13.5" customHeight="1" x14ac:dyDescent="0.2">
      <c r="A161" s="18"/>
      <c r="B161" s="29" t="s">
        <v>146</v>
      </c>
      <c r="C161" s="30"/>
      <c r="D161" s="12">
        <v>5</v>
      </c>
      <c r="E161" s="12">
        <v>5</v>
      </c>
      <c r="F161" s="12">
        <v>0</v>
      </c>
      <c r="G161" s="12">
        <v>0</v>
      </c>
      <c r="H161" s="12">
        <v>5</v>
      </c>
      <c r="I161" s="12">
        <v>5</v>
      </c>
      <c r="J161" s="12">
        <v>0</v>
      </c>
      <c r="K161" s="12">
        <v>0</v>
      </c>
      <c r="L161" s="13">
        <v>0</v>
      </c>
      <c r="M161" s="13">
        <v>1</v>
      </c>
      <c r="N161" s="13">
        <v>1</v>
      </c>
      <c r="O161" s="13">
        <v>1</v>
      </c>
      <c r="P161" s="13">
        <v>0</v>
      </c>
      <c r="Q161" s="13">
        <v>1</v>
      </c>
      <c r="R161" s="13">
        <v>1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28">
        <v>0</v>
      </c>
      <c r="AD161" s="28">
        <v>0</v>
      </c>
    </row>
    <row r="162" spans="1:30" ht="13.5" customHeight="1" x14ac:dyDescent="0.2">
      <c r="A162" s="18"/>
      <c r="B162" s="34" t="s">
        <v>6</v>
      </c>
      <c r="C162" s="35"/>
      <c r="D162" s="27">
        <f>SUM(D163:D169)</f>
        <v>12</v>
      </c>
      <c r="E162" s="27">
        <f t="shared" ref="E162:AD162" si="24">SUM(E163:E169)</f>
        <v>12</v>
      </c>
      <c r="F162" s="27">
        <f t="shared" si="24"/>
        <v>0</v>
      </c>
      <c r="G162" s="27">
        <f t="shared" si="24"/>
        <v>0</v>
      </c>
      <c r="H162" s="27">
        <f t="shared" si="24"/>
        <v>12</v>
      </c>
      <c r="I162" s="27">
        <f t="shared" si="24"/>
        <v>12</v>
      </c>
      <c r="J162" s="27">
        <f t="shared" si="24"/>
        <v>0</v>
      </c>
      <c r="K162" s="27">
        <f t="shared" si="24"/>
        <v>0</v>
      </c>
      <c r="L162" s="27">
        <f t="shared" si="24"/>
        <v>0</v>
      </c>
      <c r="M162" s="27">
        <f t="shared" si="24"/>
        <v>5</v>
      </c>
      <c r="N162" s="27">
        <f t="shared" si="24"/>
        <v>4</v>
      </c>
      <c r="O162" s="27">
        <f t="shared" si="24"/>
        <v>2</v>
      </c>
      <c r="P162" s="27">
        <f t="shared" si="24"/>
        <v>0</v>
      </c>
      <c r="Q162" s="27">
        <f t="shared" si="24"/>
        <v>1</v>
      </c>
      <c r="R162" s="27">
        <f t="shared" si="24"/>
        <v>0</v>
      </c>
      <c r="S162" s="27">
        <f t="shared" si="24"/>
        <v>0</v>
      </c>
      <c r="T162" s="27">
        <f t="shared" si="24"/>
        <v>0</v>
      </c>
      <c r="U162" s="27">
        <f t="shared" si="24"/>
        <v>0</v>
      </c>
      <c r="V162" s="27">
        <f t="shared" si="24"/>
        <v>0</v>
      </c>
      <c r="W162" s="27">
        <f t="shared" si="24"/>
        <v>0</v>
      </c>
      <c r="X162" s="27">
        <f t="shared" si="24"/>
        <v>0</v>
      </c>
      <c r="Y162" s="27">
        <f t="shared" si="24"/>
        <v>0</v>
      </c>
      <c r="Z162" s="27">
        <f t="shared" si="24"/>
        <v>0</v>
      </c>
      <c r="AA162" s="27">
        <f t="shared" si="24"/>
        <v>0</v>
      </c>
      <c r="AB162" s="27">
        <f t="shared" si="24"/>
        <v>0</v>
      </c>
      <c r="AC162" s="27">
        <f t="shared" si="24"/>
        <v>0</v>
      </c>
      <c r="AD162" s="27">
        <f t="shared" si="24"/>
        <v>0</v>
      </c>
    </row>
    <row r="163" spans="1:30" x14ac:dyDescent="0.2">
      <c r="A163" s="18"/>
      <c r="B163" s="29" t="s">
        <v>147</v>
      </c>
      <c r="C163" s="30"/>
      <c r="D163" s="12">
        <v>1</v>
      </c>
      <c r="E163" s="12">
        <v>1</v>
      </c>
      <c r="F163" s="12">
        <v>0</v>
      </c>
      <c r="G163" s="12">
        <v>0</v>
      </c>
      <c r="H163" s="12">
        <v>1</v>
      </c>
      <c r="I163" s="12">
        <v>1</v>
      </c>
      <c r="J163" s="12">
        <v>0</v>
      </c>
      <c r="K163" s="12">
        <v>0</v>
      </c>
      <c r="L163" s="13">
        <v>0</v>
      </c>
      <c r="M163" s="13">
        <v>0</v>
      </c>
      <c r="N163" s="13">
        <v>0</v>
      </c>
      <c r="O163" s="13">
        <v>1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28">
        <v>0</v>
      </c>
      <c r="AD163" s="28">
        <v>0</v>
      </c>
    </row>
    <row r="164" spans="1:30" ht="14.25" customHeight="1" x14ac:dyDescent="0.2">
      <c r="A164" s="18"/>
      <c r="B164" s="29" t="s">
        <v>148</v>
      </c>
      <c r="C164" s="30"/>
      <c r="D164" s="12">
        <v>2</v>
      </c>
      <c r="E164" s="12">
        <v>2</v>
      </c>
      <c r="F164" s="12">
        <v>0</v>
      </c>
      <c r="G164" s="12">
        <v>0</v>
      </c>
      <c r="H164" s="12">
        <v>2</v>
      </c>
      <c r="I164" s="12">
        <v>2</v>
      </c>
      <c r="J164" s="12">
        <v>0</v>
      </c>
      <c r="K164" s="12">
        <v>0</v>
      </c>
      <c r="L164" s="13">
        <v>0</v>
      </c>
      <c r="M164" s="13">
        <v>1</v>
      </c>
      <c r="N164" s="13">
        <v>1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28">
        <v>0</v>
      </c>
      <c r="AD164" s="28">
        <v>0</v>
      </c>
    </row>
    <row r="165" spans="1:30" x14ac:dyDescent="0.2">
      <c r="A165" s="18"/>
      <c r="B165" s="29" t="s">
        <v>149</v>
      </c>
      <c r="C165" s="30"/>
      <c r="D165" s="12">
        <v>2</v>
      </c>
      <c r="E165" s="12">
        <v>2</v>
      </c>
      <c r="F165" s="12">
        <v>0</v>
      </c>
      <c r="G165" s="12">
        <v>0</v>
      </c>
      <c r="H165" s="12">
        <v>2</v>
      </c>
      <c r="I165" s="12">
        <v>2</v>
      </c>
      <c r="J165" s="12">
        <v>0</v>
      </c>
      <c r="K165" s="12">
        <v>0</v>
      </c>
      <c r="L165" s="13">
        <v>0</v>
      </c>
      <c r="M165" s="13">
        <v>0</v>
      </c>
      <c r="N165" s="13">
        <v>2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28">
        <v>0</v>
      </c>
      <c r="AD165" s="28">
        <v>0</v>
      </c>
    </row>
    <row r="166" spans="1:30" x14ac:dyDescent="0.2">
      <c r="A166" s="18"/>
      <c r="B166" s="29" t="s">
        <v>150</v>
      </c>
      <c r="C166" s="30"/>
      <c r="D166" s="12">
        <v>3</v>
      </c>
      <c r="E166" s="12">
        <v>3</v>
      </c>
      <c r="F166" s="12">
        <v>0</v>
      </c>
      <c r="G166" s="12">
        <v>0</v>
      </c>
      <c r="H166" s="12">
        <v>3</v>
      </c>
      <c r="I166" s="12">
        <v>3</v>
      </c>
      <c r="J166" s="12">
        <v>0</v>
      </c>
      <c r="K166" s="12">
        <v>0</v>
      </c>
      <c r="L166" s="13">
        <v>0</v>
      </c>
      <c r="M166" s="13">
        <v>2</v>
      </c>
      <c r="N166" s="13">
        <v>0</v>
      </c>
      <c r="O166" s="13">
        <v>0</v>
      </c>
      <c r="P166" s="13">
        <v>0</v>
      </c>
      <c r="Q166" s="13">
        <v>1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28">
        <v>0</v>
      </c>
      <c r="AD166" s="28">
        <v>0</v>
      </c>
    </row>
    <row r="167" spans="1:30" x14ac:dyDescent="0.2">
      <c r="A167" s="18"/>
      <c r="B167" s="29" t="s">
        <v>151</v>
      </c>
      <c r="C167" s="30"/>
      <c r="D167" s="12">
        <v>1</v>
      </c>
      <c r="E167" s="12">
        <v>1</v>
      </c>
      <c r="F167" s="12">
        <v>0</v>
      </c>
      <c r="G167" s="12">
        <v>0</v>
      </c>
      <c r="H167" s="12">
        <v>1</v>
      </c>
      <c r="I167" s="12">
        <v>1</v>
      </c>
      <c r="J167" s="12">
        <v>0</v>
      </c>
      <c r="K167" s="12">
        <v>0</v>
      </c>
      <c r="L167" s="13">
        <v>0</v>
      </c>
      <c r="M167" s="13">
        <v>1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28">
        <v>0</v>
      </c>
      <c r="AD167" s="28">
        <v>0</v>
      </c>
    </row>
    <row r="168" spans="1:30" x14ac:dyDescent="0.2">
      <c r="A168" s="18"/>
      <c r="B168" s="29" t="s">
        <v>152</v>
      </c>
      <c r="C168" s="30"/>
      <c r="D168" s="12">
        <v>1</v>
      </c>
      <c r="E168" s="12">
        <v>1</v>
      </c>
      <c r="F168" s="12">
        <v>0</v>
      </c>
      <c r="G168" s="12">
        <v>0</v>
      </c>
      <c r="H168" s="12">
        <v>1</v>
      </c>
      <c r="I168" s="12">
        <v>1</v>
      </c>
      <c r="J168" s="12">
        <v>0</v>
      </c>
      <c r="K168" s="12">
        <v>0</v>
      </c>
      <c r="L168" s="13">
        <v>0</v>
      </c>
      <c r="M168" s="13">
        <v>0</v>
      </c>
      <c r="N168" s="13">
        <v>1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28">
        <v>0</v>
      </c>
      <c r="AD168" s="28">
        <v>0</v>
      </c>
    </row>
    <row r="169" spans="1:30" x14ac:dyDescent="0.2">
      <c r="A169" s="18"/>
      <c r="B169" s="29" t="s">
        <v>153</v>
      </c>
      <c r="C169" s="30"/>
      <c r="D169" s="12">
        <v>2</v>
      </c>
      <c r="E169" s="12">
        <v>2</v>
      </c>
      <c r="F169" s="12">
        <v>0</v>
      </c>
      <c r="G169" s="12">
        <v>0</v>
      </c>
      <c r="H169" s="12">
        <v>2</v>
      </c>
      <c r="I169" s="12">
        <v>2</v>
      </c>
      <c r="J169" s="12">
        <v>0</v>
      </c>
      <c r="K169" s="12">
        <v>0</v>
      </c>
      <c r="L169" s="13">
        <v>0</v>
      </c>
      <c r="M169" s="13">
        <v>1</v>
      </c>
      <c r="N169" s="13">
        <v>0</v>
      </c>
      <c r="O169" s="13">
        <v>1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28">
        <v>0</v>
      </c>
      <c r="AD169" s="28">
        <v>0</v>
      </c>
    </row>
    <row r="170" spans="1:30" x14ac:dyDescent="0.2">
      <c r="A170" s="18"/>
      <c r="B170" s="18"/>
      <c r="C170" s="19"/>
      <c r="D170" s="12"/>
      <c r="E170" s="12"/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28"/>
      <c r="AD170" s="28"/>
    </row>
    <row r="171" spans="1:30" ht="13.5" customHeight="1" x14ac:dyDescent="0.2">
      <c r="A171" s="36" t="s">
        <v>16</v>
      </c>
      <c r="B171" s="36"/>
      <c r="C171" s="37"/>
      <c r="D171" s="27">
        <f>SUM(D172:D173)</f>
        <v>35</v>
      </c>
      <c r="E171" s="27">
        <f t="shared" ref="E171:AD171" si="25">SUM(E172:E173)</f>
        <v>35</v>
      </c>
      <c r="F171" s="27">
        <f t="shared" si="25"/>
        <v>0</v>
      </c>
      <c r="G171" s="27">
        <f t="shared" si="25"/>
        <v>0</v>
      </c>
      <c r="H171" s="27">
        <f t="shared" si="25"/>
        <v>35</v>
      </c>
      <c r="I171" s="27">
        <f t="shared" si="25"/>
        <v>35</v>
      </c>
      <c r="J171" s="27">
        <f t="shared" si="25"/>
        <v>0</v>
      </c>
      <c r="K171" s="27">
        <f t="shared" si="25"/>
        <v>0</v>
      </c>
      <c r="L171" s="27">
        <f t="shared" si="25"/>
        <v>0</v>
      </c>
      <c r="M171" s="27">
        <f t="shared" si="25"/>
        <v>21</v>
      </c>
      <c r="N171" s="27">
        <f t="shared" si="25"/>
        <v>7</v>
      </c>
      <c r="O171" s="27">
        <f t="shared" si="25"/>
        <v>2</v>
      </c>
      <c r="P171" s="27">
        <f t="shared" si="25"/>
        <v>2</v>
      </c>
      <c r="Q171" s="27">
        <f t="shared" si="25"/>
        <v>0</v>
      </c>
      <c r="R171" s="27">
        <f t="shared" si="25"/>
        <v>1</v>
      </c>
      <c r="S171" s="27">
        <f t="shared" si="25"/>
        <v>2</v>
      </c>
      <c r="T171" s="27">
        <f t="shared" si="25"/>
        <v>0</v>
      </c>
      <c r="U171" s="27">
        <f t="shared" si="25"/>
        <v>0</v>
      </c>
      <c r="V171" s="27">
        <f t="shared" si="25"/>
        <v>0</v>
      </c>
      <c r="W171" s="27">
        <f t="shared" si="25"/>
        <v>0</v>
      </c>
      <c r="X171" s="27">
        <f t="shared" si="25"/>
        <v>0</v>
      </c>
      <c r="Y171" s="27">
        <f t="shared" si="25"/>
        <v>0</v>
      </c>
      <c r="Z171" s="27">
        <f t="shared" si="25"/>
        <v>0</v>
      </c>
      <c r="AA171" s="27">
        <f t="shared" si="25"/>
        <v>0</v>
      </c>
      <c r="AB171" s="27">
        <f t="shared" si="25"/>
        <v>0</v>
      </c>
      <c r="AC171" s="27">
        <f t="shared" si="25"/>
        <v>0</v>
      </c>
      <c r="AD171" s="27">
        <f t="shared" si="25"/>
        <v>0</v>
      </c>
    </row>
    <row r="172" spans="1:30" x14ac:dyDescent="0.2">
      <c r="A172" s="18"/>
      <c r="B172" s="29" t="s">
        <v>154</v>
      </c>
      <c r="C172" s="30"/>
      <c r="D172" s="12">
        <v>11</v>
      </c>
      <c r="E172" s="12">
        <v>11</v>
      </c>
      <c r="F172" s="12">
        <v>0</v>
      </c>
      <c r="G172" s="12">
        <v>0</v>
      </c>
      <c r="H172" s="12">
        <v>11</v>
      </c>
      <c r="I172" s="12">
        <v>11</v>
      </c>
      <c r="J172" s="12">
        <v>0</v>
      </c>
      <c r="K172" s="12">
        <v>0</v>
      </c>
      <c r="L172" s="13">
        <v>0</v>
      </c>
      <c r="M172" s="13">
        <v>5</v>
      </c>
      <c r="N172" s="13">
        <v>2</v>
      </c>
      <c r="O172" s="13">
        <v>0</v>
      </c>
      <c r="P172" s="13">
        <v>1</v>
      </c>
      <c r="Q172" s="13">
        <v>0</v>
      </c>
      <c r="R172" s="13">
        <v>1</v>
      </c>
      <c r="S172" s="13">
        <v>2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28">
        <v>0</v>
      </c>
      <c r="AD172" s="28">
        <v>0</v>
      </c>
    </row>
    <row r="173" spans="1:30" ht="13.5" customHeight="1" x14ac:dyDescent="0.2">
      <c r="A173" s="18"/>
      <c r="B173" s="34" t="s">
        <v>6</v>
      </c>
      <c r="C173" s="35"/>
      <c r="D173" s="27">
        <f>SUM(D174:D182)</f>
        <v>24</v>
      </c>
      <c r="E173" s="27">
        <f t="shared" ref="E173:AD173" si="26">SUM(E174:E182)</f>
        <v>24</v>
      </c>
      <c r="F173" s="27">
        <f t="shared" si="26"/>
        <v>0</v>
      </c>
      <c r="G173" s="27">
        <f t="shared" si="26"/>
        <v>0</v>
      </c>
      <c r="H173" s="27">
        <f t="shared" si="26"/>
        <v>24</v>
      </c>
      <c r="I173" s="27">
        <f t="shared" si="26"/>
        <v>24</v>
      </c>
      <c r="J173" s="27">
        <f t="shared" si="26"/>
        <v>0</v>
      </c>
      <c r="K173" s="27">
        <f t="shared" si="26"/>
        <v>0</v>
      </c>
      <c r="L173" s="27">
        <f t="shared" si="26"/>
        <v>0</v>
      </c>
      <c r="M173" s="27">
        <f t="shared" si="26"/>
        <v>16</v>
      </c>
      <c r="N173" s="27">
        <f t="shared" si="26"/>
        <v>5</v>
      </c>
      <c r="O173" s="27">
        <f t="shared" si="26"/>
        <v>2</v>
      </c>
      <c r="P173" s="27">
        <f t="shared" si="26"/>
        <v>1</v>
      </c>
      <c r="Q173" s="27">
        <f t="shared" si="26"/>
        <v>0</v>
      </c>
      <c r="R173" s="27">
        <f t="shared" si="26"/>
        <v>0</v>
      </c>
      <c r="S173" s="27">
        <f t="shared" si="26"/>
        <v>0</v>
      </c>
      <c r="T173" s="27">
        <f t="shared" si="26"/>
        <v>0</v>
      </c>
      <c r="U173" s="27">
        <f t="shared" si="26"/>
        <v>0</v>
      </c>
      <c r="V173" s="27">
        <f t="shared" si="26"/>
        <v>0</v>
      </c>
      <c r="W173" s="27">
        <f t="shared" si="26"/>
        <v>0</v>
      </c>
      <c r="X173" s="27">
        <f t="shared" si="26"/>
        <v>0</v>
      </c>
      <c r="Y173" s="27">
        <f t="shared" si="26"/>
        <v>0</v>
      </c>
      <c r="Z173" s="27">
        <f t="shared" si="26"/>
        <v>0</v>
      </c>
      <c r="AA173" s="27">
        <f t="shared" si="26"/>
        <v>0</v>
      </c>
      <c r="AB173" s="27">
        <f t="shared" si="26"/>
        <v>0</v>
      </c>
      <c r="AC173" s="27">
        <f t="shared" si="26"/>
        <v>0</v>
      </c>
      <c r="AD173" s="27">
        <f t="shared" si="26"/>
        <v>0</v>
      </c>
    </row>
    <row r="174" spans="1:30" x14ac:dyDescent="0.2">
      <c r="A174" s="18"/>
      <c r="B174" s="29" t="s">
        <v>156</v>
      </c>
      <c r="C174" s="30"/>
      <c r="D174" s="12">
        <v>4</v>
      </c>
      <c r="E174" s="12">
        <v>4</v>
      </c>
      <c r="F174" s="12">
        <v>0</v>
      </c>
      <c r="G174" s="12">
        <v>0</v>
      </c>
      <c r="H174" s="12">
        <v>4</v>
      </c>
      <c r="I174" s="12">
        <v>4</v>
      </c>
      <c r="J174" s="12">
        <v>0</v>
      </c>
      <c r="K174" s="12">
        <v>0</v>
      </c>
      <c r="L174" s="13">
        <v>0</v>
      </c>
      <c r="M174" s="13">
        <v>3</v>
      </c>
      <c r="N174" s="13">
        <v>1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28">
        <v>0</v>
      </c>
      <c r="AD174" s="28">
        <v>0</v>
      </c>
    </row>
    <row r="175" spans="1:30" x14ac:dyDescent="0.2">
      <c r="A175" s="18"/>
      <c r="B175" s="29" t="s">
        <v>157</v>
      </c>
      <c r="C175" s="30"/>
      <c r="D175" s="12">
        <v>1</v>
      </c>
      <c r="E175" s="12">
        <v>1</v>
      </c>
      <c r="F175" s="12">
        <v>0</v>
      </c>
      <c r="G175" s="12">
        <v>0</v>
      </c>
      <c r="H175" s="12">
        <v>1</v>
      </c>
      <c r="I175" s="12">
        <v>1</v>
      </c>
      <c r="J175" s="12">
        <v>0</v>
      </c>
      <c r="K175" s="12">
        <v>0</v>
      </c>
      <c r="L175" s="13">
        <v>0</v>
      </c>
      <c r="M175" s="13">
        <v>0</v>
      </c>
      <c r="N175" s="13">
        <v>0</v>
      </c>
      <c r="O175" s="13">
        <v>1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28">
        <v>0</v>
      </c>
      <c r="AD175" s="28">
        <v>0</v>
      </c>
    </row>
    <row r="176" spans="1:30" ht="13.5" customHeight="1" x14ac:dyDescent="0.2">
      <c r="A176" s="18"/>
      <c r="B176" s="29" t="s">
        <v>158</v>
      </c>
      <c r="C176" s="30"/>
      <c r="D176" s="12">
        <v>1</v>
      </c>
      <c r="E176" s="12">
        <v>1</v>
      </c>
      <c r="F176" s="12">
        <v>0</v>
      </c>
      <c r="G176" s="12">
        <v>0</v>
      </c>
      <c r="H176" s="12">
        <v>1</v>
      </c>
      <c r="I176" s="12">
        <v>1</v>
      </c>
      <c r="J176" s="12">
        <v>0</v>
      </c>
      <c r="K176" s="12">
        <v>0</v>
      </c>
      <c r="L176" s="13">
        <v>0</v>
      </c>
      <c r="M176" s="13">
        <v>0</v>
      </c>
      <c r="N176" s="13">
        <v>1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28">
        <v>0</v>
      </c>
      <c r="AD176" s="28">
        <v>0</v>
      </c>
    </row>
    <row r="177" spans="1:30" x14ac:dyDescent="0.2">
      <c r="A177" s="18"/>
      <c r="B177" s="29" t="s">
        <v>159</v>
      </c>
      <c r="C177" s="30"/>
      <c r="D177" s="12">
        <v>7</v>
      </c>
      <c r="E177" s="12">
        <v>7</v>
      </c>
      <c r="F177" s="12">
        <v>0</v>
      </c>
      <c r="G177" s="12">
        <v>0</v>
      </c>
      <c r="H177" s="12">
        <v>7</v>
      </c>
      <c r="I177" s="12">
        <v>7</v>
      </c>
      <c r="J177" s="12">
        <v>0</v>
      </c>
      <c r="K177" s="12">
        <v>0</v>
      </c>
      <c r="L177" s="13">
        <v>0</v>
      </c>
      <c r="M177" s="13">
        <v>6</v>
      </c>
      <c r="N177" s="13">
        <v>0</v>
      </c>
      <c r="O177" s="13">
        <v>0</v>
      </c>
      <c r="P177" s="13">
        <v>1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28">
        <v>0</v>
      </c>
      <c r="AD177" s="28">
        <v>0</v>
      </c>
    </row>
    <row r="178" spans="1:30" ht="14.25" customHeight="1" x14ac:dyDescent="0.2">
      <c r="A178" s="18"/>
      <c r="B178" s="29" t="s">
        <v>160</v>
      </c>
      <c r="C178" s="30"/>
      <c r="D178" s="12">
        <v>2</v>
      </c>
      <c r="E178" s="12">
        <v>2</v>
      </c>
      <c r="F178" s="12">
        <v>0</v>
      </c>
      <c r="G178" s="12">
        <v>0</v>
      </c>
      <c r="H178" s="12">
        <v>2</v>
      </c>
      <c r="I178" s="12">
        <v>2</v>
      </c>
      <c r="J178" s="12">
        <v>0</v>
      </c>
      <c r="K178" s="12">
        <v>0</v>
      </c>
      <c r="L178" s="13">
        <v>0</v>
      </c>
      <c r="M178" s="13">
        <v>1</v>
      </c>
      <c r="N178" s="13">
        <v>0</v>
      </c>
      <c r="O178" s="13">
        <v>1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28">
        <v>0</v>
      </c>
      <c r="AD178" s="28">
        <v>0</v>
      </c>
    </row>
    <row r="179" spans="1:30" x14ac:dyDescent="0.2">
      <c r="A179" s="18"/>
      <c r="B179" s="29" t="s">
        <v>161</v>
      </c>
      <c r="C179" s="30"/>
      <c r="D179" s="12">
        <v>3</v>
      </c>
      <c r="E179" s="12">
        <v>3</v>
      </c>
      <c r="F179" s="12">
        <v>0</v>
      </c>
      <c r="G179" s="12">
        <v>0</v>
      </c>
      <c r="H179" s="12">
        <v>3</v>
      </c>
      <c r="I179" s="12">
        <v>3</v>
      </c>
      <c r="J179" s="12">
        <v>0</v>
      </c>
      <c r="K179" s="12">
        <v>0</v>
      </c>
      <c r="L179" s="13">
        <v>0</v>
      </c>
      <c r="M179" s="13">
        <v>3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28">
        <v>0</v>
      </c>
      <c r="AD179" s="28">
        <v>0</v>
      </c>
    </row>
    <row r="180" spans="1:30" x14ac:dyDescent="0.2">
      <c r="A180" s="18"/>
      <c r="B180" s="29" t="s">
        <v>162</v>
      </c>
      <c r="C180" s="30"/>
      <c r="D180" s="12">
        <v>2</v>
      </c>
      <c r="E180" s="12">
        <v>2</v>
      </c>
      <c r="F180" s="12">
        <v>0</v>
      </c>
      <c r="G180" s="12">
        <v>0</v>
      </c>
      <c r="H180" s="12">
        <v>2</v>
      </c>
      <c r="I180" s="12">
        <v>2</v>
      </c>
      <c r="J180" s="12">
        <v>0</v>
      </c>
      <c r="K180" s="12">
        <v>0</v>
      </c>
      <c r="L180" s="13">
        <v>0</v>
      </c>
      <c r="M180" s="13">
        <v>1</v>
      </c>
      <c r="N180" s="13">
        <v>1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28">
        <v>0</v>
      </c>
      <c r="AD180" s="28">
        <v>0</v>
      </c>
    </row>
    <row r="181" spans="1:30" x14ac:dyDescent="0.2">
      <c r="A181" s="18"/>
      <c r="B181" s="29" t="s">
        <v>163</v>
      </c>
      <c r="C181" s="30"/>
      <c r="D181" s="12">
        <v>2</v>
      </c>
      <c r="E181" s="12">
        <v>2</v>
      </c>
      <c r="F181" s="12">
        <v>0</v>
      </c>
      <c r="G181" s="12">
        <v>0</v>
      </c>
      <c r="H181" s="12">
        <v>2</v>
      </c>
      <c r="I181" s="12">
        <v>2</v>
      </c>
      <c r="J181" s="12">
        <v>0</v>
      </c>
      <c r="K181" s="12">
        <v>0</v>
      </c>
      <c r="L181" s="13">
        <v>0</v>
      </c>
      <c r="M181" s="13">
        <v>1</v>
      </c>
      <c r="N181" s="13">
        <v>1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28">
        <v>0</v>
      </c>
      <c r="AD181" s="28">
        <v>0</v>
      </c>
    </row>
    <row r="182" spans="1:30" x14ac:dyDescent="0.2">
      <c r="A182" s="18"/>
      <c r="B182" s="29" t="s">
        <v>155</v>
      </c>
      <c r="C182" s="30"/>
      <c r="D182" s="12">
        <v>2</v>
      </c>
      <c r="E182" s="12">
        <v>2</v>
      </c>
      <c r="F182" s="12">
        <v>0</v>
      </c>
      <c r="G182" s="12">
        <v>0</v>
      </c>
      <c r="H182" s="12">
        <v>2</v>
      </c>
      <c r="I182" s="12">
        <v>2</v>
      </c>
      <c r="J182" s="12">
        <v>0</v>
      </c>
      <c r="K182" s="12">
        <v>0</v>
      </c>
      <c r="L182" s="13">
        <v>0</v>
      </c>
      <c r="M182" s="13">
        <v>1</v>
      </c>
      <c r="N182" s="13">
        <v>1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28">
        <v>0</v>
      </c>
      <c r="AD182" s="28">
        <v>0</v>
      </c>
    </row>
    <row r="183" spans="1:30" x14ac:dyDescent="0.2">
      <c r="A183" s="18"/>
      <c r="B183" s="18"/>
      <c r="C183" s="19"/>
      <c r="D183" s="12"/>
      <c r="E183" s="12"/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28"/>
      <c r="AD183" s="28"/>
    </row>
    <row r="184" spans="1:30" ht="27" customHeight="1" x14ac:dyDescent="0.2">
      <c r="A184" s="44" t="s">
        <v>22</v>
      </c>
      <c r="B184" s="45"/>
      <c r="C184" s="46"/>
      <c r="D184" s="27">
        <f>D185+D189</f>
        <v>73</v>
      </c>
      <c r="E184" s="27">
        <f t="shared" ref="E184:AD184" si="27">E185+E189</f>
        <v>72</v>
      </c>
      <c r="F184" s="27">
        <f t="shared" si="27"/>
        <v>1</v>
      </c>
      <c r="G184" s="27">
        <f t="shared" si="27"/>
        <v>0</v>
      </c>
      <c r="H184" s="27">
        <f t="shared" si="27"/>
        <v>73</v>
      </c>
      <c r="I184" s="27">
        <f t="shared" si="27"/>
        <v>72</v>
      </c>
      <c r="J184" s="27">
        <f t="shared" si="27"/>
        <v>1</v>
      </c>
      <c r="K184" s="27">
        <f t="shared" si="27"/>
        <v>0</v>
      </c>
      <c r="L184" s="27">
        <f t="shared" si="27"/>
        <v>0</v>
      </c>
      <c r="M184" s="27">
        <f t="shared" si="27"/>
        <v>25</v>
      </c>
      <c r="N184" s="27">
        <f t="shared" si="27"/>
        <v>9</v>
      </c>
      <c r="O184" s="27">
        <f t="shared" si="27"/>
        <v>9</v>
      </c>
      <c r="P184" s="27">
        <f t="shared" si="27"/>
        <v>7</v>
      </c>
      <c r="Q184" s="27">
        <f t="shared" si="27"/>
        <v>6</v>
      </c>
      <c r="R184" s="27">
        <f t="shared" si="27"/>
        <v>5</v>
      </c>
      <c r="S184" s="27">
        <f t="shared" si="27"/>
        <v>6</v>
      </c>
      <c r="T184" s="27">
        <f t="shared" si="27"/>
        <v>4</v>
      </c>
      <c r="U184" s="27">
        <f t="shared" si="27"/>
        <v>2</v>
      </c>
      <c r="V184" s="27">
        <f t="shared" si="27"/>
        <v>0</v>
      </c>
      <c r="W184" s="27">
        <f t="shared" si="27"/>
        <v>0</v>
      </c>
      <c r="X184" s="27">
        <f t="shared" si="27"/>
        <v>0</v>
      </c>
      <c r="Y184" s="27">
        <f t="shared" si="27"/>
        <v>0</v>
      </c>
      <c r="Z184" s="27">
        <f t="shared" si="27"/>
        <v>0</v>
      </c>
      <c r="AA184" s="27">
        <f t="shared" si="27"/>
        <v>0</v>
      </c>
      <c r="AB184" s="27">
        <f t="shared" si="27"/>
        <v>0</v>
      </c>
      <c r="AC184" s="27">
        <f t="shared" si="27"/>
        <v>0</v>
      </c>
      <c r="AD184" s="27">
        <f t="shared" si="27"/>
        <v>0</v>
      </c>
    </row>
    <row r="185" spans="1:30" ht="13.5" customHeight="1" x14ac:dyDescent="0.2">
      <c r="A185" s="17"/>
      <c r="B185" s="34" t="s">
        <v>5</v>
      </c>
      <c r="C185" s="35"/>
      <c r="D185" s="27">
        <f>SUM(D186:D188)</f>
        <v>37</v>
      </c>
      <c r="E185" s="27">
        <f t="shared" ref="E185:AD185" si="28">SUM(E186:E188)</f>
        <v>37</v>
      </c>
      <c r="F185" s="27">
        <f t="shared" si="28"/>
        <v>0</v>
      </c>
      <c r="G185" s="27">
        <f t="shared" si="28"/>
        <v>0</v>
      </c>
      <c r="H185" s="27">
        <f t="shared" si="28"/>
        <v>37</v>
      </c>
      <c r="I185" s="27">
        <f t="shared" si="28"/>
        <v>37</v>
      </c>
      <c r="J185" s="27">
        <f t="shared" si="28"/>
        <v>0</v>
      </c>
      <c r="K185" s="27">
        <f t="shared" si="28"/>
        <v>0</v>
      </c>
      <c r="L185" s="27">
        <f t="shared" si="28"/>
        <v>0</v>
      </c>
      <c r="M185" s="27">
        <f t="shared" si="28"/>
        <v>10</v>
      </c>
      <c r="N185" s="27">
        <f t="shared" si="28"/>
        <v>5</v>
      </c>
      <c r="O185" s="27">
        <f t="shared" si="28"/>
        <v>4</v>
      </c>
      <c r="P185" s="27">
        <f t="shared" si="28"/>
        <v>3</v>
      </c>
      <c r="Q185" s="27">
        <f t="shared" si="28"/>
        <v>2</v>
      </c>
      <c r="R185" s="27">
        <f t="shared" si="28"/>
        <v>3</v>
      </c>
      <c r="S185" s="27">
        <f t="shared" si="28"/>
        <v>4</v>
      </c>
      <c r="T185" s="27">
        <f t="shared" si="28"/>
        <v>4</v>
      </c>
      <c r="U185" s="27">
        <f t="shared" si="28"/>
        <v>2</v>
      </c>
      <c r="V185" s="27">
        <f t="shared" si="28"/>
        <v>0</v>
      </c>
      <c r="W185" s="27">
        <f t="shared" si="28"/>
        <v>0</v>
      </c>
      <c r="X185" s="27">
        <f t="shared" si="28"/>
        <v>0</v>
      </c>
      <c r="Y185" s="27">
        <f t="shared" si="28"/>
        <v>0</v>
      </c>
      <c r="Z185" s="27">
        <f t="shared" si="28"/>
        <v>0</v>
      </c>
      <c r="AA185" s="27">
        <f t="shared" si="28"/>
        <v>0</v>
      </c>
      <c r="AB185" s="27">
        <f t="shared" si="28"/>
        <v>0</v>
      </c>
      <c r="AC185" s="27">
        <f t="shared" si="28"/>
        <v>0</v>
      </c>
      <c r="AD185" s="27">
        <f t="shared" si="28"/>
        <v>0</v>
      </c>
    </row>
    <row r="186" spans="1:30" ht="13.5" customHeight="1" x14ac:dyDescent="0.2">
      <c r="A186" s="18"/>
      <c r="B186" s="29" t="s">
        <v>164</v>
      </c>
      <c r="C186" s="30"/>
      <c r="D186" s="12">
        <v>22</v>
      </c>
      <c r="E186" s="12">
        <v>22</v>
      </c>
      <c r="F186" s="12">
        <v>0</v>
      </c>
      <c r="G186" s="12">
        <v>0</v>
      </c>
      <c r="H186" s="12">
        <v>22</v>
      </c>
      <c r="I186" s="12">
        <v>22</v>
      </c>
      <c r="J186" s="12">
        <v>0</v>
      </c>
      <c r="K186" s="12">
        <v>0</v>
      </c>
      <c r="L186" s="13">
        <v>0</v>
      </c>
      <c r="M186" s="13">
        <v>5</v>
      </c>
      <c r="N186" s="13">
        <v>3</v>
      </c>
      <c r="O186" s="13">
        <v>2</v>
      </c>
      <c r="P186" s="13">
        <v>2</v>
      </c>
      <c r="Q186" s="13">
        <v>1</v>
      </c>
      <c r="R186" s="13">
        <v>1</v>
      </c>
      <c r="S186" s="13">
        <v>3</v>
      </c>
      <c r="T186" s="13">
        <v>3</v>
      </c>
      <c r="U186" s="13">
        <v>2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28">
        <v>0</v>
      </c>
      <c r="AD186" s="28">
        <v>0</v>
      </c>
    </row>
    <row r="187" spans="1:30" ht="13.5" customHeight="1" x14ac:dyDescent="0.2">
      <c r="A187" s="18"/>
      <c r="B187" s="29" t="s">
        <v>165</v>
      </c>
      <c r="C187" s="30"/>
      <c r="D187" s="12">
        <v>9</v>
      </c>
      <c r="E187" s="12">
        <v>9</v>
      </c>
      <c r="F187" s="12">
        <v>0</v>
      </c>
      <c r="G187" s="12">
        <v>0</v>
      </c>
      <c r="H187" s="12">
        <v>9</v>
      </c>
      <c r="I187" s="12">
        <v>9</v>
      </c>
      <c r="J187" s="12">
        <v>0</v>
      </c>
      <c r="K187" s="12">
        <v>0</v>
      </c>
      <c r="L187" s="13">
        <v>0</v>
      </c>
      <c r="M187" s="13">
        <v>2</v>
      </c>
      <c r="N187" s="13">
        <v>2</v>
      </c>
      <c r="O187" s="13">
        <v>1</v>
      </c>
      <c r="P187" s="13">
        <v>1</v>
      </c>
      <c r="Q187" s="13">
        <v>1</v>
      </c>
      <c r="R187" s="13">
        <v>1</v>
      </c>
      <c r="S187" s="13">
        <v>0</v>
      </c>
      <c r="T187" s="13">
        <v>1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28">
        <v>0</v>
      </c>
      <c r="AD187" s="28">
        <v>0</v>
      </c>
    </row>
    <row r="188" spans="1:30" x14ac:dyDescent="0.2">
      <c r="A188" s="18"/>
      <c r="B188" s="29" t="s">
        <v>166</v>
      </c>
      <c r="C188" s="30"/>
      <c r="D188" s="12">
        <v>6</v>
      </c>
      <c r="E188" s="12">
        <v>6</v>
      </c>
      <c r="F188" s="12">
        <v>0</v>
      </c>
      <c r="G188" s="12">
        <v>0</v>
      </c>
      <c r="H188" s="12">
        <v>6</v>
      </c>
      <c r="I188" s="12">
        <v>6</v>
      </c>
      <c r="J188" s="12">
        <v>0</v>
      </c>
      <c r="K188" s="12">
        <v>0</v>
      </c>
      <c r="L188" s="13">
        <v>0</v>
      </c>
      <c r="M188" s="13">
        <v>3</v>
      </c>
      <c r="N188" s="13">
        <v>0</v>
      </c>
      <c r="O188" s="13">
        <v>1</v>
      </c>
      <c r="P188" s="13">
        <v>0</v>
      </c>
      <c r="Q188" s="13">
        <v>0</v>
      </c>
      <c r="R188" s="13">
        <v>1</v>
      </c>
      <c r="S188" s="13">
        <v>1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28">
        <v>0</v>
      </c>
      <c r="AD188" s="28">
        <v>0</v>
      </c>
    </row>
    <row r="189" spans="1:30" ht="13.5" customHeight="1" x14ac:dyDescent="0.2">
      <c r="A189" s="18"/>
      <c r="B189" s="34" t="s">
        <v>6</v>
      </c>
      <c r="C189" s="35"/>
      <c r="D189" s="27">
        <f>SUM(D190:D204)</f>
        <v>36</v>
      </c>
      <c r="E189" s="27">
        <f t="shared" ref="E189:AD189" si="29">SUM(E190:E204)</f>
        <v>35</v>
      </c>
      <c r="F189" s="27">
        <f t="shared" si="29"/>
        <v>1</v>
      </c>
      <c r="G189" s="27">
        <f t="shared" si="29"/>
        <v>0</v>
      </c>
      <c r="H189" s="27">
        <f t="shared" si="29"/>
        <v>36</v>
      </c>
      <c r="I189" s="27">
        <f t="shared" si="29"/>
        <v>35</v>
      </c>
      <c r="J189" s="27">
        <f t="shared" si="29"/>
        <v>1</v>
      </c>
      <c r="K189" s="27">
        <f t="shared" si="29"/>
        <v>0</v>
      </c>
      <c r="L189" s="27">
        <f t="shared" si="29"/>
        <v>0</v>
      </c>
      <c r="M189" s="27">
        <f t="shared" si="29"/>
        <v>15</v>
      </c>
      <c r="N189" s="27">
        <f t="shared" si="29"/>
        <v>4</v>
      </c>
      <c r="O189" s="27">
        <f t="shared" si="29"/>
        <v>5</v>
      </c>
      <c r="P189" s="27">
        <f t="shared" si="29"/>
        <v>4</v>
      </c>
      <c r="Q189" s="27">
        <f t="shared" si="29"/>
        <v>4</v>
      </c>
      <c r="R189" s="27">
        <f t="shared" si="29"/>
        <v>2</v>
      </c>
      <c r="S189" s="27">
        <f t="shared" si="29"/>
        <v>2</v>
      </c>
      <c r="T189" s="27">
        <f t="shared" si="29"/>
        <v>0</v>
      </c>
      <c r="U189" s="27">
        <f t="shared" si="29"/>
        <v>0</v>
      </c>
      <c r="V189" s="27">
        <f t="shared" si="29"/>
        <v>0</v>
      </c>
      <c r="W189" s="27">
        <f t="shared" si="29"/>
        <v>0</v>
      </c>
      <c r="X189" s="27">
        <f t="shared" si="29"/>
        <v>0</v>
      </c>
      <c r="Y189" s="27">
        <f t="shared" si="29"/>
        <v>0</v>
      </c>
      <c r="Z189" s="27">
        <f t="shared" si="29"/>
        <v>0</v>
      </c>
      <c r="AA189" s="27">
        <f t="shared" si="29"/>
        <v>0</v>
      </c>
      <c r="AB189" s="27">
        <f t="shared" si="29"/>
        <v>0</v>
      </c>
      <c r="AC189" s="27">
        <f t="shared" si="29"/>
        <v>0</v>
      </c>
      <c r="AD189" s="27">
        <f t="shared" si="29"/>
        <v>0</v>
      </c>
    </row>
    <row r="190" spans="1:30" x14ac:dyDescent="0.2">
      <c r="A190" s="18"/>
      <c r="B190" s="29" t="s">
        <v>167</v>
      </c>
      <c r="C190" s="30"/>
      <c r="D190" s="12">
        <v>3</v>
      </c>
      <c r="E190" s="12">
        <v>3</v>
      </c>
      <c r="F190" s="12">
        <v>0</v>
      </c>
      <c r="G190" s="12">
        <v>0</v>
      </c>
      <c r="H190" s="12">
        <v>3</v>
      </c>
      <c r="I190" s="12">
        <v>3</v>
      </c>
      <c r="J190" s="12">
        <v>0</v>
      </c>
      <c r="K190" s="12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1</v>
      </c>
      <c r="Q190" s="13">
        <v>0</v>
      </c>
      <c r="R190" s="13">
        <v>2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28">
        <v>0</v>
      </c>
      <c r="AD190" s="28">
        <v>0</v>
      </c>
    </row>
    <row r="191" spans="1:30" x14ac:dyDescent="0.2">
      <c r="A191" s="18"/>
      <c r="B191" s="29" t="s">
        <v>168</v>
      </c>
      <c r="C191" s="30"/>
      <c r="D191" s="12">
        <v>1</v>
      </c>
      <c r="E191" s="12">
        <v>1</v>
      </c>
      <c r="F191" s="12">
        <v>0</v>
      </c>
      <c r="G191" s="12">
        <v>0</v>
      </c>
      <c r="H191" s="12">
        <v>1</v>
      </c>
      <c r="I191" s="12">
        <v>1</v>
      </c>
      <c r="J191" s="12">
        <v>0</v>
      </c>
      <c r="K191" s="12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1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28">
        <v>0</v>
      </c>
      <c r="AD191" s="28">
        <v>0</v>
      </c>
    </row>
    <row r="192" spans="1:30" ht="14.25" customHeight="1" x14ac:dyDescent="0.2">
      <c r="A192" s="18"/>
      <c r="B192" s="29" t="s">
        <v>169</v>
      </c>
      <c r="C192" s="30"/>
      <c r="D192" s="12">
        <v>2</v>
      </c>
      <c r="E192" s="12">
        <v>2</v>
      </c>
      <c r="F192" s="12">
        <v>0</v>
      </c>
      <c r="G192" s="12">
        <v>0</v>
      </c>
      <c r="H192" s="12">
        <v>2</v>
      </c>
      <c r="I192" s="12">
        <v>2</v>
      </c>
      <c r="J192" s="12">
        <v>0</v>
      </c>
      <c r="K192" s="12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1</v>
      </c>
      <c r="Q192" s="13">
        <v>0</v>
      </c>
      <c r="R192" s="13">
        <v>0</v>
      </c>
      <c r="S192" s="13">
        <v>1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28">
        <v>0</v>
      </c>
      <c r="AD192" s="28">
        <v>0</v>
      </c>
    </row>
    <row r="193" spans="1:30" x14ac:dyDescent="0.2">
      <c r="A193" s="18"/>
      <c r="B193" s="29" t="s">
        <v>170</v>
      </c>
      <c r="C193" s="30"/>
      <c r="D193" s="12">
        <v>1</v>
      </c>
      <c r="E193" s="12">
        <v>1</v>
      </c>
      <c r="F193" s="12">
        <v>0</v>
      </c>
      <c r="G193" s="12">
        <v>0</v>
      </c>
      <c r="H193" s="12">
        <v>1</v>
      </c>
      <c r="I193" s="12">
        <v>1</v>
      </c>
      <c r="J193" s="12">
        <v>0</v>
      </c>
      <c r="K193" s="12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1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28">
        <v>0</v>
      </c>
      <c r="AD193" s="28">
        <v>0</v>
      </c>
    </row>
    <row r="194" spans="1:30" x14ac:dyDescent="0.2">
      <c r="A194" s="18"/>
      <c r="B194" s="29" t="s">
        <v>171</v>
      </c>
      <c r="C194" s="30"/>
      <c r="D194" s="12">
        <v>1</v>
      </c>
      <c r="E194" s="12">
        <v>1</v>
      </c>
      <c r="F194" s="12">
        <v>0</v>
      </c>
      <c r="G194" s="12">
        <v>0</v>
      </c>
      <c r="H194" s="12">
        <v>1</v>
      </c>
      <c r="I194" s="12">
        <v>1</v>
      </c>
      <c r="J194" s="12">
        <v>0</v>
      </c>
      <c r="K194" s="12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1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28">
        <v>0</v>
      </c>
      <c r="AD194" s="28">
        <v>0</v>
      </c>
    </row>
    <row r="195" spans="1:30" x14ac:dyDescent="0.2">
      <c r="A195" s="18"/>
      <c r="B195" s="29" t="s">
        <v>172</v>
      </c>
      <c r="C195" s="30"/>
      <c r="D195" s="12">
        <v>2</v>
      </c>
      <c r="E195" s="12">
        <v>2</v>
      </c>
      <c r="F195" s="12">
        <v>0</v>
      </c>
      <c r="G195" s="12">
        <v>0</v>
      </c>
      <c r="H195" s="12">
        <v>2</v>
      </c>
      <c r="I195" s="12">
        <v>2</v>
      </c>
      <c r="J195" s="12">
        <v>0</v>
      </c>
      <c r="K195" s="12">
        <v>0</v>
      </c>
      <c r="L195" s="13">
        <v>0</v>
      </c>
      <c r="M195" s="13">
        <v>1</v>
      </c>
      <c r="N195" s="13">
        <v>0</v>
      </c>
      <c r="O195" s="13">
        <v>0</v>
      </c>
      <c r="P195" s="13">
        <v>0</v>
      </c>
      <c r="Q195" s="13">
        <v>1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28">
        <v>0</v>
      </c>
      <c r="AD195" s="28">
        <v>0</v>
      </c>
    </row>
    <row r="196" spans="1:30" x14ac:dyDescent="0.2">
      <c r="A196" s="18"/>
      <c r="B196" s="29" t="s">
        <v>173</v>
      </c>
      <c r="C196" s="30"/>
      <c r="D196" s="12">
        <v>1</v>
      </c>
      <c r="E196" s="12">
        <v>1</v>
      </c>
      <c r="F196" s="12">
        <v>0</v>
      </c>
      <c r="G196" s="12">
        <v>0</v>
      </c>
      <c r="H196" s="12">
        <v>1</v>
      </c>
      <c r="I196" s="12">
        <v>1</v>
      </c>
      <c r="J196" s="12">
        <v>0</v>
      </c>
      <c r="K196" s="12">
        <v>0</v>
      </c>
      <c r="L196" s="13">
        <v>0</v>
      </c>
      <c r="M196" s="13">
        <v>0</v>
      </c>
      <c r="N196" s="13">
        <v>0</v>
      </c>
      <c r="O196" s="13">
        <v>1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28">
        <v>0</v>
      </c>
      <c r="AD196" s="28">
        <v>0</v>
      </c>
    </row>
    <row r="197" spans="1:30" x14ac:dyDescent="0.2">
      <c r="A197" s="18"/>
      <c r="B197" s="29" t="s">
        <v>174</v>
      </c>
      <c r="C197" s="30"/>
      <c r="D197" s="12">
        <v>3</v>
      </c>
      <c r="E197" s="12">
        <v>3</v>
      </c>
      <c r="F197" s="12">
        <v>0</v>
      </c>
      <c r="G197" s="12">
        <v>0</v>
      </c>
      <c r="H197" s="12">
        <v>3</v>
      </c>
      <c r="I197" s="12">
        <v>3</v>
      </c>
      <c r="J197" s="12">
        <v>0</v>
      </c>
      <c r="K197" s="12">
        <v>0</v>
      </c>
      <c r="L197" s="13">
        <v>0</v>
      </c>
      <c r="M197" s="13">
        <v>2</v>
      </c>
      <c r="N197" s="13">
        <v>0</v>
      </c>
      <c r="O197" s="13">
        <v>1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28">
        <v>0</v>
      </c>
      <c r="AD197" s="28">
        <v>0</v>
      </c>
    </row>
    <row r="198" spans="1:30" x14ac:dyDescent="0.2">
      <c r="A198" s="18"/>
      <c r="B198" s="29" t="s">
        <v>175</v>
      </c>
      <c r="C198" s="30"/>
      <c r="D198" s="12">
        <v>8</v>
      </c>
      <c r="E198" s="12">
        <v>7</v>
      </c>
      <c r="F198" s="12">
        <v>1</v>
      </c>
      <c r="G198" s="12">
        <v>0</v>
      </c>
      <c r="H198" s="12">
        <v>8</v>
      </c>
      <c r="I198" s="12">
        <v>7</v>
      </c>
      <c r="J198" s="12">
        <v>1</v>
      </c>
      <c r="K198" s="12">
        <v>0</v>
      </c>
      <c r="L198" s="13">
        <v>0</v>
      </c>
      <c r="M198" s="13">
        <v>5</v>
      </c>
      <c r="N198" s="13">
        <v>0</v>
      </c>
      <c r="O198" s="13">
        <v>1</v>
      </c>
      <c r="P198" s="13">
        <v>0</v>
      </c>
      <c r="Q198" s="13">
        <v>1</v>
      </c>
      <c r="R198" s="13">
        <v>0</v>
      </c>
      <c r="S198" s="13">
        <v>1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28">
        <v>0</v>
      </c>
      <c r="AD198" s="28">
        <v>0</v>
      </c>
    </row>
    <row r="199" spans="1:30" x14ac:dyDescent="0.2">
      <c r="A199" s="18"/>
      <c r="B199" s="29" t="s">
        <v>176</v>
      </c>
      <c r="C199" s="30"/>
      <c r="D199" s="12">
        <v>4</v>
      </c>
      <c r="E199" s="12">
        <v>4</v>
      </c>
      <c r="F199" s="12">
        <v>0</v>
      </c>
      <c r="G199" s="12">
        <v>0</v>
      </c>
      <c r="H199" s="12">
        <v>4</v>
      </c>
      <c r="I199" s="12">
        <v>4</v>
      </c>
      <c r="J199" s="12">
        <v>0</v>
      </c>
      <c r="K199" s="12">
        <v>0</v>
      </c>
      <c r="L199" s="13">
        <v>0</v>
      </c>
      <c r="M199" s="13">
        <v>3</v>
      </c>
      <c r="N199" s="13">
        <v>1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28">
        <v>0</v>
      </c>
      <c r="AD199" s="28">
        <v>0</v>
      </c>
    </row>
    <row r="200" spans="1:30" x14ac:dyDescent="0.2">
      <c r="A200" s="18"/>
      <c r="B200" s="29" t="s">
        <v>177</v>
      </c>
      <c r="C200" s="30"/>
      <c r="D200" s="12">
        <v>2</v>
      </c>
      <c r="E200" s="12">
        <v>2</v>
      </c>
      <c r="F200" s="12">
        <v>0</v>
      </c>
      <c r="G200" s="12">
        <v>0</v>
      </c>
      <c r="H200" s="12">
        <v>2</v>
      </c>
      <c r="I200" s="12">
        <v>2</v>
      </c>
      <c r="J200" s="12">
        <v>0</v>
      </c>
      <c r="K200" s="12">
        <v>0</v>
      </c>
      <c r="L200" s="13">
        <v>0</v>
      </c>
      <c r="M200" s="13">
        <v>1</v>
      </c>
      <c r="N200" s="13">
        <v>1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28">
        <v>0</v>
      </c>
      <c r="AD200" s="28">
        <v>0</v>
      </c>
    </row>
    <row r="201" spans="1:30" x14ac:dyDescent="0.2">
      <c r="A201" s="18"/>
      <c r="B201" s="29" t="s">
        <v>178</v>
      </c>
      <c r="C201" s="30"/>
      <c r="D201" s="12">
        <v>2</v>
      </c>
      <c r="E201" s="12">
        <v>2</v>
      </c>
      <c r="F201" s="12">
        <v>0</v>
      </c>
      <c r="G201" s="12">
        <v>0</v>
      </c>
      <c r="H201" s="12">
        <v>2</v>
      </c>
      <c r="I201" s="12">
        <v>2</v>
      </c>
      <c r="J201" s="12">
        <v>0</v>
      </c>
      <c r="K201" s="12">
        <v>0</v>
      </c>
      <c r="L201" s="13">
        <v>0</v>
      </c>
      <c r="M201" s="13">
        <v>0</v>
      </c>
      <c r="N201" s="13">
        <v>1</v>
      </c>
      <c r="O201" s="13">
        <v>1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28">
        <v>0</v>
      </c>
      <c r="AD201" s="28">
        <v>0</v>
      </c>
    </row>
    <row r="202" spans="1:30" x14ac:dyDescent="0.2">
      <c r="A202" s="18"/>
      <c r="B202" s="29" t="s">
        <v>179</v>
      </c>
      <c r="C202" s="30"/>
      <c r="D202" s="12">
        <v>1</v>
      </c>
      <c r="E202" s="12">
        <v>1</v>
      </c>
      <c r="F202" s="12">
        <v>0</v>
      </c>
      <c r="G202" s="12">
        <v>0</v>
      </c>
      <c r="H202" s="12">
        <v>1</v>
      </c>
      <c r="I202" s="12">
        <v>1</v>
      </c>
      <c r="J202" s="12">
        <v>0</v>
      </c>
      <c r="K202" s="12">
        <v>0</v>
      </c>
      <c r="L202" s="13">
        <v>0</v>
      </c>
      <c r="M202" s="13">
        <v>1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28">
        <v>0</v>
      </c>
      <c r="AD202" s="28">
        <v>0</v>
      </c>
    </row>
    <row r="203" spans="1:30" x14ac:dyDescent="0.2">
      <c r="A203" s="18"/>
      <c r="B203" s="29" t="s">
        <v>180</v>
      </c>
      <c r="C203" s="30"/>
      <c r="D203" s="12">
        <v>3</v>
      </c>
      <c r="E203" s="12">
        <v>3</v>
      </c>
      <c r="F203" s="12">
        <v>0</v>
      </c>
      <c r="G203" s="12">
        <v>0</v>
      </c>
      <c r="H203" s="12">
        <v>3</v>
      </c>
      <c r="I203" s="12">
        <v>3</v>
      </c>
      <c r="J203" s="12">
        <v>0</v>
      </c>
      <c r="K203" s="12">
        <v>0</v>
      </c>
      <c r="L203" s="13">
        <v>0</v>
      </c>
      <c r="M203" s="13">
        <v>2</v>
      </c>
      <c r="N203" s="13">
        <v>0</v>
      </c>
      <c r="O203" s="13">
        <v>1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28">
        <v>0</v>
      </c>
      <c r="AD203" s="28">
        <v>0</v>
      </c>
    </row>
    <row r="204" spans="1:30" x14ac:dyDescent="0.2">
      <c r="A204" s="18"/>
      <c r="B204" s="29" t="s">
        <v>8</v>
      </c>
      <c r="C204" s="30"/>
      <c r="D204" s="12">
        <v>2</v>
      </c>
      <c r="E204" s="12">
        <v>2</v>
      </c>
      <c r="F204" s="12">
        <v>0</v>
      </c>
      <c r="G204" s="12">
        <v>0</v>
      </c>
      <c r="H204" s="12">
        <v>2</v>
      </c>
      <c r="I204" s="12">
        <v>2</v>
      </c>
      <c r="J204" s="12">
        <v>0</v>
      </c>
      <c r="K204" s="12">
        <v>0</v>
      </c>
      <c r="L204" s="13">
        <v>0</v>
      </c>
      <c r="M204" s="13">
        <v>0</v>
      </c>
      <c r="N204" s="13">
        <v>1</v>
      </c>
      <c r="O204" s="13">
        <v>0</v>
      </c>
      <c r="P204" s="13">
        <v>0</v>
      </c>
      <c r="Q204" s="13">
        <v>1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28">
        <v>0</v>
      </c>
      <c r="AD204" s="28">
        <v>0</v>
      </c>
    </row>
    <row r="205" spans="1:30" ht="9.75" customHeight="1" x14ac:dyDescent="0.2">
      <c r="A205" s="18"/>
      <c r="B205" s="18"/>
      <c r="C205" s="19"/>
      <c r="D205" s="12"/>
      <c r="E205" s="12"/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28"/>
      <c r="AD205" s="28"/>
    </row>
    <row r="206" spans="1:30" ht="13.5" customHeight="1" x14ac:dyDescent="0.2">
      <c r="A206" s="36" t="s">
        <v>17</v>
      </c>
      <c r="B206" s="36"/>
      <c r="C206" s="37"/>
      <c r="D206" s="27">
        <f>SUM(D207:D208)</f>
        <v>82</v>
      </c>
      <c r="E206" s="27">
        <f t="shared" ref="E206:AD206" si="30">SUM(E207:E208)</f>
        <v>82</v>
      </c>
      <c r="F206" s="27">
        <f t="shared" si="30"/>
        <v>0</v>
      </c>
      <c r="G206" s="27">
        <f t="shared" si="30"/>
        <v>0</v>
      </c>
      <c r="H206" s="27">
        <f t="shared" si="30"/>
        <v>82</v>
      </c>
      <c r="I206" s="27">
        <f t="shared" si="30"/>
        <v>82</v>
      </c>
      <c r="J206" s="27">
        <f t="shared" si="30"/>
        <v>0</v>
      </c>
      <c r="K206" s="27">
        <f t="shared" si="30"/>
        <v>0</v>
      </c>
      <c r="L206" s="27">
        <f t="shared" si="30"/>
        <v>0</v>
      </c>
      <c r="M206" s="27">
        <f t="shared" si="30"/>
        <v>29</v>
      </c>
      <c r="N206" s="27">
        <f t="shared" si="30"/>
        <v>5</v>
      </c>
      <c r="O206" s="27">
        <f t="shared" si="30"/>
        <v>4</v>
      </c>
      <c r="P206" s="27">
        <f t="shared" si="30"/>
        <v>8</v>
      </c>
      <c r="Q206" s="27">
        <f t="shared" si="30"/>
        <v>15</v>
      </c>
      <c r="R206" s="27">
        <f t="shared" si="30"/>
        <v>2</v>
      </c>
      <c r="S206" s="27">
        <f t="shared" si="30"/>
        <v>9</v>
      </c>
      <c r="T206" s="27">
        <f t="shared" si="30"/>
        <v>5</v>
      </c>
      <c r="U206" s="27">
        <f t="shared" si="30"/>
        <v>3</v>
      </c>
      <c r="V206" s="27">
        <f t="shared" si="30"/>
        <v>2</v>
      </c>
      <c r="W206" s="27">
        <f t="shared" si="30"/>
        <v>0</v>
      </c>
      <c r="X206" s="27">
        <f t="shared" si="30"/>
        <v>0</v>
      </c>
      <c r="Y206" s="27">
        <f t="shared" si="30"/>
        <v>0</v>
      </c>
      <c r="Z206" s="27">
        <f t="shared" si="30"/>
        <v>0</v>
      </c>
      <c r="AA206" s="27">
        <f t="shared" si="30"/>
        <v>0</v>
      </c>
      <c r="AB206" s="27">
        <f t="shared" si="30"/>
        <v>0</v>
      </c>
      <c r="AC206" s="27">
        <f t="shared" si="30"/>
        <v>0</v>
      </c>
      <c r="AD206" s="27">
        <f t="shared" si="30"/>
        <v>0</v>
      </c>
    </row>
    <row r="207" spans="1:30" x14ac:dyDescent="0.2">
      <c r="A207" s="18"/>
      <c r="B207" s="29" t="s">
        <v>181</v>
      </c>
      <c r="C207" s="30"/>
      <c r="D207" s="12">
        <v>25</v>
      </c>
      <c r="E207" s="12">
        <v>25</v>
      </c>
      <c r="F207" s="12">
        <v>0</v>
      </c>
      <c r="G207" s="12">
        <v>0</v>
      </c>
      <c r="H207" s="12">
        <v>25</v>
      </c>
      <c r="I207" s="12">
        <v>25</v>
      </c>
      <c r="J207" s="12">
        <v>0</v>
      </c>
      <c r="K207" s="12">
        <v>0</v>
      </c>
      <c r="L207" s="13">
        <v>0</v>
      </c>
      <c r="M207" s="13">
        <v>3</v>
      </c>
      <c r="N207" s="13">
        <v>0</v>
      </c>
      <c r="O207" s="13">
        <v>1</v>
      </c>
      <c r="P207" s="13">
        <v>3</v>
      </c>
      <c r="Q207" s="13">
        <v>5</v>
      </c>
      <c r="R207" s="13">
        <v>1</v>
      </c>
      <c r="S207" s="13">
        <v>7</v>
      </c>
      <c r="T207" s="13">
        <v>2</v>
      </c>
      <c r="U207" s="13">
        <v>2</v>
      </c>
      <c r="V207" s="13">
        <v>1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28">
        <v>0</v>
      </c>
      <c r="AD207" s="28">
        <v>0</v>
      </c>
    </row>
    <row r="208" spans="1:30" ht="13.5" customHeight="1" x14ac:dyDescent="0.2">
      <c r="A208" s="18"/>
      <c r="B208" s="34" t="s">
        <v>6</v>
      </c>
      <c r="C208" s="35"/>
      <c r="D208" s="27">
        <f>SUM(D209:D226)</f>
        <v>57</v>
      </c>
      <c r="E208" s="27">
        <f t="shared" ref="E208:AD208" si="31">SUM(E209:E226)</f>
        <v>57</v>
      </c>
      <c r="F208" s="27">
        <f t="shared" si="31"/>
        <v>0</v>
      </c>
      <c r="G208" s="27">
        <f t="shared" si="31"/>
        <v>0</v>
      </c>
      <c r="H208" s="27">
        <f t="shared" si="31"/>
        <v>57</v>
      </c>
      <c r="I208" s="27">
        <f t="shared" si="31"/>
        <v>57</v>
      </c>
      <c r="J208" s="27">
        <f t="shared" si="31"/>
        <v>0</v>
      </c>
      <c r="K208" s="27">
        <f t="shared" si="31"/>
        <v>0</v>
      </c>
      <c r="L208" s="27">
        <f t="shared" si="31"/>
        <v>0</v>
      </c>
      <c r="M208" s="27">
        <f t="shared" si="31"/>
        <v>26</v>
      </c>
      <c r="N208" s="27">
        <f t="shared" si="31"/>
        <v>5</v>
      </c>
      <c r="O208" s="27">
        <f t="shared" si="31"/>
        <v>3</v>
      </c>
      <c r="P208" s="27">
        <f t="shared" si="31"/>
        <v>5</v>
      </c>
      <c r="Q208" s="27">
        <f t="shared" si="31"/>
        <v>10</v>
      </c>
      <c r="R208" s="27">
        <f t="shared" si="31"/>
        <v>1</v>
      </c>
      <c r="S208" s="27">
        <f t="shared" si="31"/>
        <v>2</v>
      </c>
      <c r="T208" s="27">
        <f t="shared" si="31"/>
        <v>3</v>
      </c>
      <c r="U208" s="27">
        <f t="shared" si="31"/>
        <v>1</v>
      </c>
      <c r="V208" s="27">
        <f t="shared" si="31"/>
        <v>1</v>
      </c>
      <c r="W208" s="27">
        <f t="shared" si="31"/>
        <v>0</v>
      </c>
      <c r="X208" s="27">
        <f t="shared" si="31"/>
        <v>0</v>
      </c>
      <c r="Y208" s="27">
        <f t="shared" si="31"/>
        <v>0</v>
      </c>
      <c r="Z208" s="27">
        <f t="shared" si="31"/>
        <v>0</v>
      </c>
      <c r="AA208" s="27">
        <f t="shared" si="31"/>
        <v>0</v>
      </c>
      <c r="AB208" s="27">
        <f t="shared" si="31"/>
        <v>0</v>
      </c>
      <c r="AC208" s="27">
        <f t="shared" si="31"/>
        <v>0</v>
      </c>
      <c r="AD208" s="27">
        <f t="shared" si="31"/>
        <v>0</v>
      </c>
    </row>
    <row r="209" spans="1:30" x14ac:dyDescent="0.2">
      <c r="A209" s="18"/>
      <c r="B209" s="29" t="s">
        <v>182</v>
      </c>
      <c r="C209" s="30"/>
      <c r="D209" s="12">
        <v>11</v>
      </c>
      <c r="E209" s="12">
        <v>11</v>
      </c>
      <c r="F209" s="12">
        <v>0</v>
      </c>
      <c r="G209" s="12">
        <v>0</v>
      </c>
      <c r="H209" s="12">
        <v>11</v>
      </c>
      <c r="I209" s="12">
        <v>11</v>
      </c>
      <c r="J209" s="12">
        <v>0</v>
      </c>
      <c r="K209" s="12">
        <v>0</v>
      </c>
      <c r="L209" s="13">
        <v>0</v>
      </c>
      <c r="M209" s="13">
        <v>4</v>
      </c>
      <c r="N209" s="13">
        <v>0</v>
      </c>
      <c r="O209" s="13">
        <v>2</v>
      </c>
      <c r="P209" s="13">
        <v>0</v>
      </c>
      <c r="Q209" s="13">
        <v>1</v>
      </c>
      <c r="R209" s="13">
        <v>0</v>
      </c>
      <c r="S209" s="13">
        <v>1</v>
      </c>
      <c r="T209" s="13">
        <v>3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28">
        <v>0</v>
      </c>
      <c r="AD209" s="28">
        <v>0</v>
      </c>
    </row>
    <row r="210" spans="1:30" ht="13.5" customHeight="1" x14ac:dyDescent="0.2">
      <c r="A210" s="18"/>
      <c r="B210" s="29" t="s">
        <v>183</v>
      </c>
      <c r="C210" s="30"/>
      <c r="D210" s="12">
        <v>3</v>
      </c>
      <c r="E210" s="12">
        <v>3</v>
      </c>
      <c r="F210" s="12">
        <v>0</v>
      </c>
      <c r="G210" s="12">
        <v>0</v>
      </c>
      <c r="H210" s="12">
        <v>3</v>
      </c>
      <c r="I210" s="12">
        <v>3</v>
      </c>
      <c r="J210" s="12">
        <v>0</v>
      </c>
      <c r="K210" s="12">
        <v>0</v>
      </c>
      <c r="L210" s="13">
        <v>0</v>
      </c>
      <c r="M210" s="13">
        <v>2</v>
      </c>
      <c r="N210" s="13">
        <v>0</v>
      </c>
      <c r="O210" s="13">
        <v>0</v>
      </c>
      <c r="P210" s="13">
        <v>0</v>
      </c>
      <c r="Q210" s="13">
        <v>1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28">
        <v>0</v>
      </c>
      <c r="AD210" s="28">
        <v>0</v>
      </c>
    </row>
    <row r="211" spans="1:30" x14ac:dyDescent="0.2">
      <c r="A211" s="18"/>
      <c r="B211" s="29" t="s">
        <v>184</v>
      </c>
      <c r="C211" s="30"/>
      <c r="D211" s="12">
        <v>1</v>
      </c>
      <c r="E211" s="12">
        <v>1</v>
      </c>
      <c r="F211" s="12">
        <v>0</v>
      </c>
      <c r="G211" s="12">
        <v>0</v>
      </c>
      <c r="H211" s="12">
        <v>1</v>
      </c>
      <c r="I211" s="12">
        <v>1</v>
      </c>
      <c r="J211" s="12">
        <v>0</v>
      </c>
      <c r="K211" s="12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1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28">
        <v>0</v>
      </c>
      <c r="AD211" s="28">
        <v>0</v>
      </c>
    </row>
    <row r="212" spans="1:30" ht="14.25" customHeight="1" x14ac:dyDescent="0.2">
      <c r="A212" s="18"/>
      <c r="B212" s="29" t="s">
        <v>185</v>
      </c>
      <c r="C212" s="30"/>
      <c r="D212" s="12">
        <v>5</v>
      </c>
      <c r="E212" s="12">
        <v>5</v>
      </c>
      <c r="F212" s="12">
        <v>0</v>
      </c>
      <c r="G212" s="12">
        <v>0</v>
      </c>
      <c r="H212" s="12">
        <v>5</v>
      </c>
      <c r="I212" s="12">
        <v>5</v>
      </c>
      <c r="J212" s="12">
        <v>0</v>
      </c>
      <c r="K212" s="12">
        <v>0</v>
      </c>
      <c r="L212" s="13">
        <v>0</v>
      </c>
      <c r="M212" s="13">
        <v>4</v>
      </c>
      <c r="N212" s="13">
        <v>0</v>
      </c>
      <c r="O212" s="13">
        <v>0</v>
      </c>
      <c r="P212" s="13">
        <v>0</v>
      </c>
      <c r="Q212" s="13">
        <v>1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28">
        <v>0</v>
      </c>
      <c r="AD212" s="28">
        <v>0</v>
      </c>
    </row>
    <row r="213" spans="1:30" x14ac:dyDescent="0.2">
      <c r="A213" s="18"/>
      <c r="B213" s="29" t="s">
        <v>186</v>
      </c>
      <c r="C213" s="30"/>
      <c r="D213" s="12">
        <v>2</v>
      </c>
      <c r="E213" s="12">
        <v>2</v>
      </c>
      <c r="F213" s="12">
        <v>0</v>
      </c>
      <c r="G213" s="12">
        <v>0</v>
      </c>
      <c r="H213" s="12">
        <v>2</v>
      </c>
      <c r="I213" s="12">
        <v>2</v>
      </c>
      <c r="J213" s="12">
        <v>0</v>
      </c>
      <c r="K213" s="12">
        <v>0</v>
      </c>
      <c r="L213" s="13">
        <v>0</v>
      </c>
      <c r="M213" s="13">
        <v>1</v>
      </c>
      <c r="N213" s="13">
        <v>0</v>
      </c>
      <c r="O213" s="13">
        <v>0</v>
      </c>
      <c r="P213" s="13">
        <v>1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28">
        <v>0</v>
      </c>
      <c r="AD213" s="28">
        <v>0</v>
      </c>
    </row>
    <row r="214" spans="1:30" x14ac:dyDescent="0.2">
      <c r="A214" s="18"/>
      <c r="B214" s="29" t="s">
        <v>187</v>
      </c>
      <c r="C214" s="30"/>
      <c r="D214" s="12">
        <v>2</v>
      </c>
      <c r="E214" s="12">
        <v>2</v>
      </c>
      <c r="F214" s="12">
        <v>0</v>
      </c>
      <c r="G214" s="12">
        <v>0</v>
      </c>
      <c r="H214" s="12">
        <v>2</v>
      </c>
      <c r="I214" s="12">
        <v>2</v>
      </c>
      <c r="J214" s="12">
        <v>0</v>
      </c>
      <c r="K214" s="12">
        <v>0</v>
      </c>
      <c r="L214" s="13">
        <v>0</v>
      </c>
      <c r="M214" s="13">
        <v>0</v>
      </c>
      <c r="N214" s="13">
        <v>1</v>
      </c>
      <c r="O214" s="13">
        <v>0</v>
      </c>
      <c r="P214" s="13">
        <v>0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28">
        <v>0</v>
      </c>
      <c r="AD214" s="28">
        <v>0</v>
      </c>
    </row>
    <row r="215" spans="1:30" x14ac:dyDescent="0.2">
      <c r="A215" s="18"/>
      <c r="B215" s="29" t="s">
        <v>188</v>
      </c>
      <c r="C215" s="30"/>
      <c r="D215" s="12">
        <v>4</v>
      </c>
      <c r="E215" s="12">
        <v>4</v>
      </c>
      <c r="F215" s="12">
        <v>0</v>
      </c>
      <c r="G215" s="12">
        <v>0</v>
      </c>
      <c r="H215" s="12">
        <v>4</v>
      </c>
      <c r="I215" s="12">
        <v>4</v>
      </c>
      <c r="J215" s="12">
        <v>0</v>
      </c>
      <c r="K215" s="12">
        <v>0</v>
      </c>
      <c r="L215" s="13">
        <v>0</v>
      </c>
      <c r="M215" s="13">
        <v>1</v>
      </c>
      <c r="N215" s="13">
        <v>1</v>
      </c>
      <c r="O215" s="13">
        <v>0</v>
      </c>
      <c r="P215" s="13">
        <v>0</v>
      </c>
      <c r="Q215" s="13">
        <v>0</v>
      </c>
      <c r="R215" s="13">
        <v>0</v>
      </c>
      <c r="S215" s="13">
        <v>1</v>
      </c>
      <c r="T215" s="13">
        <v>0</v>
      </c>
      <c r="U215" s="13">
        <v>1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28">
        <v>0</v>
      </c>
      <c r="AD215" s="28">
        <v>0</v>
      </c>
    </row>
    <row r="216" spans="1:30" x14ac:dyDescent="0.2">
      <c r="A216" s="18"/>
      <c r="B216" s="29" t="s">
        <v>189</v>
      </c>
      <c r="C216" s="30"/>
      <c r="D216" s="12">
        <v>2</v>
      </c>
      <c r="E216" s="12">
        <v>2</v>
      </c>
      <c r="F216" s="12">
        <v>0</v>
      </c>
      <c r="G216" s="12">
        <v>0</v>
      </c>
      <c r="H216" s="12">
        <v>2</v>
      </c>
      <c r="I216" s="12">
        <v>2</v>
      </c>
      <c r="J216" s="12">
        <v>0</v>
      </c>
      <c r="K216" s="12">
        <v>0</v>
      </c>
      <c r="L216" s="13">
        <v>0</v>
      </c>
      <c r="M216" s="13">
        <v>1</v>
      </c>
      <c r="N216" s="13">
        <v>0</v>
      </c>
      <c r="O216" s="13">
        <v>0</v>
      </c>
      <c r="P216" s="13">
        <v>0</v>
      </c>
      <c r="Q216" s="13">
        <v>1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28">
        <v>0</v>
      </c>
      <c r="AD216" s="28">
        <v>0</v>
      </c>
    </row>
    <row r="217" spans="1:30" x14ac:dyDescent="0.2">
      <c r="A217" s="18"/>
      <c r="B217" s="29" t="s">
        <v>190</v>
      </c>
      <c r="C217" s="30"/>
      <c r="D217" s="12">
        <v>2</v>
      </c>
      <c r="E217" s="12">
        <v>2</v>
      </c>
      <c r="F217" s="12">
        <v>0</v>
      </c>
      <c r="G217" s="12">
        <v>0</v>
      </c>
      <c r="H217" s="12">
        <v>2</v>
      </c>
      <c r="I217" s="12">
        <v>2</v>
      </c>
      <c r="J217" s="12">
        <v>0</v>
      </c>
      <c r="K217" s="12">
        <v>0</v>
      </c>
      <c r="L217" s="13">
        <v>0</v>
      </c>
      <c r="M217" s="13">
        <v>1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28">
        <v>0</v>
      </c>
      <c r="AD217" s="28">
        <v>0</v>
      </c>
    </row>
    <row r="218" spans="1:30" x14ac:dyDescent="0.2">
      <c r="A218" s="18"/>
      <c r="B218" s="29" t="s">
        <v>191</v>
      </c>
      <c r="C218" s="30"/>
      <c r="D218" s="12">
        <v>1</v>
      </c>
      <c r="E218" s="12">
        <v>1</v>
      </c>
      <c r="F218" s="12">
        <v>0</v>
      </c>
      <c r="G218" s="12">
        <v>0</v>
      </c>
      <c r="H218" s="12">
        <v>1</v>
      </c>
      <c r="I218" s="12">
        <v>1</v>
      </c>
      <c r="J218" s="12">
        <v>0</v>
      </c>
      <c r="K218" s="12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1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28">
        <v>0</v>
      </c>
      <c r="AD218" s="28">
        <v>0</v>
      </c>
    </row>
    <row r="219" spans="1:30" x14ac:dyDescent="0.2">
      <c r="A219" s="18"/>
      <c r="B219" s="29" t="s">
        <v>192</v>
      </c>
      <c r="C219" s="30"/>
      <c r="D219" s="12">
        <v>2</v>
      </c>
      <c r="E219" s="12">
        <v>2</v>
      </c>
      <c r="F219" s="12">
        <v>0</v>
      </c>
      <c r="G219" s="12">
        <v>0</v>
      </c>
      <c r="H219" s="12">
        <v>2</v>
      </c>
      <c r="I219" s="12">
        <v>2</v>
      </c>
      <c r="J219" s="12">
        <v>0</v>
      </c>
      <c r="K219" s="12">
        <v>0</v>
      </c>
      <c r="L219" s="13">
        <v>0</v>
      </c>
      <c r="M219" s="13">
        <v>1</v>
      </c>
      <c r="N219" s="13">
        <v>0</v>
      </c>
      <c r="O219" s="13">
        <v>0</v>
      </c>
      <c r="P219" s="13">
        <v>1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28">
        <v>0</v>
      </c>
      <c r="AD219" s="28">
        <v>0</v>
      </c>
    </row>
    <row r="220" spans="1:30" x14ac:dyDescent="0.2">
      <c r="A220" s="18"/>
      <c r="B220" s="29" t="s">
        <v>193</v>
      </c>
      <c r="C220" s="30"/>
      <c r="D220" s="12">
        <v>9</v>
      </c>
      <c r="E220" s="12">
        <v>9</v>
      </c>
      <c r="F220" s="12">
        <v>0</v>
      </c>
      <c r="G220" s="12">
        <v>0</v>
      </c>
      <c r="H220" s="12">
        <v>9</v>
      </c>
      <c r="I220" s="12">
        <v>9</v>
      </c>
      <c r="J220" s="12">
        <v>0</v>
      </c>
      <c r="K220" s="12">
        <v>0</v>
      </c>
      <c r="L220" s="13">
        <v>0</v>
      </c>
      <c r="M220" s="13">
        <v>4</v>
      </c>
      <c r="N220" s="13">
        <v>1</v>
      </c>
      <c r="O220" s="13">
        <v>0</v>
      </c>
      <c r="P220" s="13">
        <v>1</v>
      </c>
      <c r="Q220" s="13">
        <v>2</v>
      </c>
      <c r="R220" s="13">
        <v>0</v>
      </c>
      <c r="S220" s="13">
        <v>0</v>
      </c>
      <c r="T220" s="13">
        <v>0</v>
      </c>
      <c r="U220" s="13">
        <v>0</v>
      </c>
      <c r="V220" s="13">
        <v>1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28">
        <v>0</v>
      </c>
      <c r="AD220" s="28">
        <v>0</v>
      </c>
    </row>
    <row r="221" spans="1:30" x14ac:dyDescent="0.2">
      <c r="A221" s="18"/>
      <c r="B221" s="29" t="s">
        <v>194</v>
      </c>
      <c r="C221" s="30"/>
      <c r="D221" s="12">
        <v>1</v>
      </c>
      <c r="E221" s="12">
        <v>1</v>
      </c>
      <c r="F221" s="12">
        <v>0</v>
      </c>
      <c r="G221" s="12">
        <v>0</v>
      </c>
      <c r="H221" s="12">
        <v>1</v>
      </c>
      <c r="I221" s="12">
        <v>1</v>
      </c>
      <c r="J221" s="12">
        <v>0</v>
      </c>
      <c r="K221" s="12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1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28">
        <v>0</v>
      </c>
      <c r="AD221" s="28">
        <v>0</v>
      </c>
    </row>
    <row r="222" spans="1:30" x14ac:dyDescent="0.2">
      <c r="A222" s="18"/>
      <c r="B222" s="29" t="s">
        <v>195</v>
      </c>
      <c r="C222" s="30"/>
      <c r="D222" s="12">
        <v>2</v>
      </c>
      <c r="E222" s="12">
        <v>2</v>
      </c>
      <c r="F222" s="12">
        <v>0</v>
      </c>
      <c r="G222" s="12">
        <v>0</v>
      </c>
      <c r="H222" s="12">
        <v>2</v>
      </c>
      <c r="I222" s="12">
        <v>2</v>
      </c>
      <c r="J222" s="12">
        <v>0</v>
      </c>
      <c r="K222" s="12">
        <v>0</v>
      </c>
      <c r="L222" s="13">
        <v>0</v>
      </c>
      <c r="M222" s="13">
        <v>1</v>
      </c>
      <c r="N222" s="13">
        <v>1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28">
        <v>0</v>
      </c>
      <c r="AD222" s="28">
        <v>0</v>
      </c>
    </row>
    <row r="223" spans="1:30" x14ac:dyDescent="0.2">
      <c r="A223" s="18"/>
      <c r="B223" s="29" t="s">
        <v>196</v>
      </c>
      <c r="C223" s="30"/>
      <c r="D223" s="12">
        <v>3</v>
      </c>
      <c r="E223" s="12">
        <v>3</v>
      </c>
      <c r="F223" s="12">
        <v>0</v>
      </c>
      <c r="G223" s="12">
        <v>0</v>
      </c>
      <c r="H223" s="12">
        <v>3</v>
      </c>
      <c r="I223" s="12">
        <v>3</v>
      </c>
      <c r="J223" s="12">
        <v>0</v>
      </c>
      <c r="K223" s="12">
        <v>0</v>
      </c>
      <c r="L223" s="13">
        <v>0</v>
      </c>
      <c r="M223" s="13">
        <v>2</v>
      </c>
      <c r="N223" s="13">
        <v>0</v>
      </c>
      <c r="O223" s="13">
        <v>0</v>
      </c>
      <c r="P223" s="13">
        <v>1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28">
        <v>0</v>
      </c>
      <c r="AD223" s="28">
        <v>0</v>
      </c>
    </row>
    <row r="224" spans="1:30" x14ac:dyDescent="0.2">
      <c r="A224" s="18"/>
      <c r="B224" s="29" t="s">
        <v>197</v>
      </c>
      <c r="C224" s="30"/>
      <c r="D224" s="12">
        <v>4</v>
      </c>
      <c r="E224" s="12">
        <v>4</v>
      </c>
      <c r="F224" s="12">
        <v>0</v>
      </c>
      <c r="G224" s="12">
        <v>0</v>
      </c>
      <c r="H224" s="12">
        <v>4</v>
      </c>
      <c r="I224" s="12">
        <v>4</v>
      </c>
      <c r="J224" s="12">
        <v>0</v>
      </c>
      <c r="K224" s="12">
        <v>0</v>
      </c>
      <c r="L224" s="13">
        <v>0</v>
      </c>
      <c r="M224" s="13">
        <v>3</v>
      </c>
      <c r="N224" s="13">
        <v>0</v>
      </c>
      <c r="O224" s="13">
        <v>0</v>
      </c>
      <c r="P224" s="13">
        <v>0</v>
      </c>
      <c r="Q224" s="13">
        <v>1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28">
        <v>0</v>
      </c>
      <c r="AD224" s="28">
        <v>0</v>
      </c>
    </row>
    <row r="225" spans="1:30" x14ac:dyDescent="0.2">
      <c r="A225" s="18"/>
      <c r="B225" s="29" t="s">
        <v>198</v>
      </c>
      <c r="C225" s="30"/>
      <c r="D225" s="12">
        <v>1</v>
      </c>
      <c r="E225" s="12">
        <v>1</v>
      </c>
      <c r="F225" s="12">
        <v>0</v>
      </c>
      <c r="G225" s="12">
        <v>0</v>
      </c>
      <c r="H225" s="12">
        <v>1</v>
      </c>
      <c r="I225" s="12">
        <v>1</v>
      </c>
      <c r="J225" s="12">
        <v>0</v>
      </c>
      <c r="K225" s="12">
        <v>0</v>
      </c>
      <c r="L225" s="13">
        <v>0</v>
      </c>
      <c r="M225" s="13">
        <v>0</v>
      </c>
      <c r="N225" s="13">
        <v>1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28">
        <v>0</v>
      </c>
      <c r="AD225" s="28">
        <v>0</v>
      </c>
    </row>
    <row r="226" spans="1:30" x14ac:dyDescent="0.2">
      <c r="A226" s="18"/>
      <c r="B226" s="29" t="s">
        <v>199</v>
      </c>
      <c r="C226" s="30"/>
      <c r="D226" s="12">
        <v>2</v>
      </c>
      <c r="E226" s="12">
        <v>2</v>
      </c>
      <c r="F226" s="12">
        <v>0</v>
      </c>
      <c r="G226" s="12">
        <v>0</v>
      </c>
      <c r="H226" s="12">
        <v>2</v>
      </c>
      <c r="I226" s="12">
        <v>2</v>
      </c>
      <c r="J226" s="12">
        <v>0</v>
      </c>
      <c r="K226" s="12">
        <v>0</v>
      </c>
      <c r="L226" s="13">
        <v>0</v>
      </c>
      <c r="M226" s="13">
        <v>1</v>
      </c>
      <c r="N226" s="13">
        <v>0</v>
      </c>
      <c r="O226" s="13">
        <v>0</v>
      </c>
      <c r="P226" s="13">
        <v>1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28">
        <v>0</v>
      </c>
      <c r="AD226" s="28">
        <v>0</v>
      </c>
    </row>
    <row r="227" spans="1:30" ht="9" customHeight="1" x14ac:dyDescent="0.2">
      <c r="A227" s="18"/>
      <c r="B227" s="14"/>
      <c r="C227" s="15"/>
      <c r="D227" s="12"/>
      <c r="E227" s="12"/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28"/>
      <c r="AD227" s="28"/>
    </row>
    <row r="228" spans="1:30" ht="13.5" customHeight="1" x14ac:dyDescent="0.2">
      <c r="A228" s="36" t="s">
        <v>18</v>
      </c>
      <c r="B228" s="36"/>
      <c r="C228" s="37"/>
      <c r="D228" s="27">
        <f>SUM(D229:D230)</f>
        <v>52</v>
      </c>
      <c r="E228" s="27">
        <f t="shared" ref="E228:AD228" si="32">SUM(E229:E230)</f>
        <v>52</v>
      </c>
      <c r="F228" s="27">
        <f t="shared" si="32"/>
        <v>0</v>
      </c>
      <c r="G228" s="27">
        <f t="shared" si="32"/>
        <v>0</v>
      </c>
      <c r="H228" s="27">
        <f t="shared" si="32"/>
        <v>52</v>
      </c>
      <c r="I228" s="27">
        <f t="shared" si="32"/>
        <v>52</v>
      </c>
      <c r="J228" s="27">
        <f t="shared" si="32"/>
        <v>0</v>
      </c>
      <c r="K228" s="27">
        <f t="shared" si="32"/>
        <v>0</v>
      </c>
      <c r="L228" s="27">
        <f t="shared" si="32"/>
        <v>1</v>
      </c>
      <c r="M228" s="27">
        <f t="shared" si="32"/>
        <v>18</v>
      </c>
      <c r="N228" s="27">
        <f t="shared" si="32"/>
        <v>7</v>
      </c>
      <c r="O228" s="27">
        <f t="shared" si="32"/>
        <v>5</v>
      </c>
      <c r="P228" s="27">
        <f t="shared" si="32"/>
        <v>5</v>
      </c>
      <c r="Q228" s="27">
        <f t="shared" si="32"/>
        <v>4</v>
      </c>
      <c r="R228" s="27">
        <f t="shared" si="32"/>
        <v>3</v>
      </c>
      <c r="S228" s="27">
        <f t="shared" si="32"/>
        <v>5</v>
      </c>
      <c r="T228" s="27">
        <f t="shared" si="32"/>
        <v>2</v>
      </c>
      <c r="U228" s="27">
        <f t="shared" si="32"/>
        <v>1</v>
      </c>
      <c r="V228" s="27">
        <f t="shared" si="32"/>
        <v>1</v>
      </c>
      <c r="W228" s="27">
        <f t="shared" si="32"/>
        <v>0</v>
      </c>
      <c r="X228" s="27">
        <f t="shared" si="32"/>
        <v>0</v>
      </c>
      <c r="Y228" s="27">
        <f t="shared" si="32"/>
        <v>0</v>
      </c>
      <c r="Z228" s="27">
        <f t="shared" si="32"/>
        <v>0</v>
      </c>
      <c r="AA228" s="27">
        <f t="shared" si="32"/>
        <v>0</v>
      </c>
      <c r="AB228" s="27">
        <f t="shared" si="32"/>
        <v>0</v>
      </c>
      <c r="AC228" s="27">
        <f t="shared" si="32"/>
        <v>0</v>
      </c>
      <c r="AD228" s="27">
        <f t="shared" si="32"/>
        <v>0</v>
      </c>
    </row>
    <row r="229" spans="1:30" x14ac:dyDescent="0.2">
      <c r="A229" s="17"/>
      <c r="B229" s="29" t="s">
        <v>200</v>
      </c>
      <c r="C229" s="30"/>
      <c r="D229" s="12">
        <v>25</v>
      </c>
      <c r="E229" s="12">
        <v>25</v>
      </c>
      <c r="F229" s="12">
        <v>0</v>
      </c>
      <c r="G229" s="12">
        <v>0</v>
      </c>
      <c r="H229" s="12">
        <v>25</v>
      </c>
      <c r="I229" s="12">
        <v>25</v>
      </c>
      <c r="J229" s="12">
        <v>0</v>
      </c>
      <c r="K229" s="12">
        <v>0</v>
      </c>
      <c r="L229" s="13">
        <v>0</v>
      </c>
      <c r="M229" s="13">
        <v>2</v>
      </c>
      <c r="N229" s="13">
        <v>4</v>
      </c>
      <c r="O229" s="13">
        <v>4</v>
      </c>
      <c r="P229" s="13">
        <v>1</v>
      </c>
      <c r="Q229" s="13">
        <v>3</v>
      </c>
      <c r="R229" s="13">
        <v>3</v>
      </c>
      <c r="S229" s="13">
        <v>4</v>
      </c>
      <c r="T229" s="13">
        <v>2</v>
      </c>
      <c r="U229" s="13">
        <v>1</v>
      </c>
      <c r="V229" s="13">
        <v>1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28">
        <v>0</v>
      </c>
      <c r="AD229" s="28">
        <v>0</v>
      </c>
    </row>
    <row r="230" spans="1:30" ht="13.5" customHeight="1" x14ac:dyDescent="0.2">
      <c r="A230" s="17"/>
      <c r="B230" s="34" t="s">
        <v>6</v>
      </c>
      <c r="C230" s="35"/>
      <c r="D230" s="27">
        <f>SUM(D231:D237)</f>
        <v>27</v>
      </c>
      <c r="E230" s="27">
        <f t="shared" ref="E230:AD230" si="33">SUM(E231:E237)</f>
        <v>27</v>
      </c>
      <c r="F230" s="27">
        <f t="shared" si="33"/>
        <v>0</v>
      </c>
      <c r="G230" s="27">
        <f t="shared" si="33"/>
        <v>0</v>
      </c>
      <c r="H230" s="27">
        <f t="shared" si="33"/>
        <v>27</v>
      </c>
      <c r="I230" s="27">
        <f t="shared" si="33"/>
        <v>27</v>
      </c>
      <c r="J230" s="27">
        <f t="shared" si="33"/>
        <v>0</v>
      </c>
      <c r="K230" s="27">
        <f t="shared" si="33"/>
        <v>0</v>
      </c>
      <c r="L230" s="27">
        <f t="shared" si="33"/>
        <v>1</v>
      </c>
      <c r="M230" s="27">
        <f t="shared" si="33"/>
        <v>16</v>
      </c>
      <c r="N230" s="27">
        <f t="shared" si="33"/>
        <v>3</v>
      </c>
      <c r="O230" s="27">
        <f t="shared" si="33"/>
        <v>1</v>
      </c>
      <c r="P230" s="27">
        <f t="shared" si="33"/>
        <v>4</v>
      </c>
      <c r="Q230" s="27">
        <f t="shared" si="33"/>
        <v>1</v>
      </c>
      <c r="R230" s="27">
        <f t="shared" si="33"/>
        <v>0</v>
      </c>
      <c r="S230" s="27">
        <f t="shared" si="33"/>
        <v>1</v>
      </c>
      <c r="T230" s="27">
        <f t="shared" si="33"/>
        <v>0</v>
      </c>
      <c r="U230" s="27">
        <f t="shared" si="33"/>
        <v>0</v>
      </c>
      <c r="V230" s="27">
        <f t="shared" si="33"/>
        <v>0</v>
      </c>
      <c r="W230" s="27">
        <f t="shared" si="33"/>
        <v>0</v>
      </c>
      <c r="X230" s="27">
        <f t="shared" si="33"/>
        <v>0</v>
      </c>
      <c r="Y230" s="27">
        <f t="shared" si="33"/>
        <v>0</v>
      </c>
      <c r="Z230" s="27">
        <f t="shared" si="33"/>
        <v>0</v>
      </c>
      <c r="AA230" s="27">
        <f t="shared" si="33"/>
        <v>0</v>
      </c>
      <c r="AB230" s="27">
        <f t="shared" si="33"/>
        <v>0</v>
      </c>
      <c r="AC230" s="27">
        <f t="shared" si="33"/>
        <v>0</v>
      </c>
      <c r="AD230" s="27">
        <f t="shared" si="33"/>
        <v>0</v>
      </c>
    </row>
    <row r="231" spans="1:30" x14ac:dyDescent="0.2">
      <c r="A231" s="17"/>
      <c r="B231" s="29" t="s">
        <v>201</v>
      </c>
      <c r="C231" s="30"/>
      <c r="D231" s="12">
        <v>5</v>
      </c>
      <c r="E231" s="12">
        <v>5</v>
      </c>
      <c r="F231" s="12">
        <v>0</v>
      </c>
      <c r="G231" s="12">
        <v>0</v>
      </c>
      <c r="H231" s="12">
        <v>5</v>
      </c>
      <c r="I231" s="12">
        <v>5</v>
      </c>
      <c r="J231" s="12">
        <v>0</v>
      </c>
      <c r="K231" s="12">
        <v>0</v>
      </c>
      <c r="L231" s="13">
        <v>0</v>
      </c>
      <c r="M231" s="13">
        <v>2</v>
      </c>
      <c r="N231" s="13">
        <v>0</v>
      </c>
      <c r="O231" s="13">
        <v>0</v>
      </c>
      <c r="P231" s="13">
        <v>1</v>
      </c>
      <c r="Q231" s="13">
        <v>1</v>
      </c>
      <c r="R231" s="13">
        <v>0</v>
      </c>
      <c r="S231" s="13">
        <v>1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28">
        <v>0</v>
      </c>
      <c r="AD231" s="28">
        <v>0</v>
      </c>
    </row>
    <row r="232" spans="1:30" x14ac:dyDescent="0.2">
      <c r="A232" s="17"/>
      <c r="B232" s="29" t="s">
        <v>202</v>
      </c>
      <c r="C232" s="30"/>
      <c r="D232" s="12">
        <v>4</v>
      </c>
      <c r="E232" s="12">
        <v>4</v>
      </c>
      <c r="F232" s="12">
        <v>0</v>
      </c>
      <c r="G232" s="12">
        <v>0</v>
      </c>
      <c r="H232" s="12">
        <v>4</v>
      </c>
      <c r="I232" s="12">
        <v>4</v>
      </c>
      <c r="J232" s="12">
        <v>0</v>
      </c>
      <c r="K232" s="12">
        <v>0</v>
      </c>
      <c r="L232" s="13">
        <v>1</v>
      </c>
      <c r="M232" s="13">
        <v>1</v>
      </c>
      <c r="N232" s="13">
        <v>0</v>
      </c>
      <c r="O232" s="13">
        <v>1</v>
      </c>
      <c r="P232" s="13">
        <v>1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28">
        <v>0</v>
      </c>
      <c r="AD232" s="28">
        <v>0</v>
      </c>
    </row>
    <row r="233" spans="1:30" x14ac:dyDescent="0.2">
      <c r="A233" s="17"/>
      <c r="B233" s="29" t="s">
        <v>203</v>
      </c>
      <c r="C233" s="30"/>
      <c r="D233" s="12">
        <v>4</v>
      </c>
      <c r="E233" s="12">
        <v>4</v>
      </c>
      <c r="F233" s="12">
        <v>0</v>
      </c>
      <c r="G233" s="12">
        <v>0</v>
      </c>
      <c r="H233" s="12">
        <v>4</v>
      </c>
      <c r="I233" s="12">
        <v>4</v>
      </c>
      <c r="J233" s="12">
        <v>0</v>
      </c>
      <c r="K233" s="12">
        <v>0</v>
      </c>
      <c r="L233" s="13">
        <v>0</v>
      </c>
      <c r="M233" s="13">
        <v>2</v>
      </c>
      <c r="N233" s="13">
        <v>2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28">
        <v>0</v>
      </c>
      <c r="AD233" s="28">
        <v>0</v>
      </c>
    </row>
    <row r="234" spans="1:30" x14ac:dyDescent="0.2">
      <c r="A234" s="17"/>
      <c r="B234" s="29" t="s">
        <v>204</v>
      </c>
      <c r="C234" s="30"/>
      <c r="D234" s="12">
        <v>6</v>
      </c>
      <c r="E234" s="12">
        <v>6</v>
      </c>
      <c r="F234" s="12">
        <v>0</v>
      </c>
      <c r="G234" s="12">
        <v>0</v>
      </c>
      <c r="H234" s="12">
        <v>6</v>
      </c>
      <c r="I234" s="12">
        <v>6</v>
      </c>
      <c r="J234" s="12">
        <v>0</v>
      </c>
      <c r="K234" s="12">
        <v>0</v>
      </c>
      <c r="L234" s="13">
        <v>0</v>
      </c>
      <c r="M234" s="13">
        <v>5</v>
      </c>
      <c r="N234" s="13">
        <v>0</v>
      </c>
      <c r="O234" s="13">
        <v>0</v>
      </c>
      <c r="P234" s="13">
        <v>1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28">
        <v>0</v>
      </c>
      <c r="AD234" s="28">
        <v>0</v>
      </c>
    </row>
    <row r="235" spans="1:30" x14ac:dyDescent="0.2">
      <c r="A235" s="17"/>
      <c r="B235" s="29" t="s">
        <v>205</v>
      </c>
      <c r="C235" s="30"/>
      <c r="D235" s="12">
        <v>4</v>
      </c>
      <c r="E235" s="12">
        <v>4</v>
      </c>
      <c r="F235" s="12">
        <v>0</v>
      </c>
      <c r="G235" s="12">
        <v>0</v>
      </c>
      <c r="H235" s="12">
        <v>4</v>
      </c>
      <c r="I235" s="12">
        <v>4</v>
      </c>
      <c r="J235" s="12">
        <v>0</v>
      </c>
      <c r="K235" s="12">
        <v>0</v>
      </c>
      <c r="L235" s="13">
        <v>0</v>
      </c>
      <c r="M235" s="13">
        <v>3</v>
      </c>
      <c r="N235" s="13">
        <v>0</v>
      </c>
      <c r="O235" s="13">
        <v>0</v>
      </c>
      <c r="P235" s="13">
        <v>1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28">
        <v>0</v>
      </c>
      <c r="AD235" s="28">
        <v>0</v>
      </c>
    </row>
    <row r="236" spans="1:30" ht="13.5" customHeight="1" x14ac:dyDescent="0.2">
      <c r="A236" s="18"/>
      <c r="B236" s="29" t="s">
        <v>206</v>
      </c>
      <c r="C236" s="30"/>
      <c r="D236" s="12">
        <v>3</v>
      </c>
      <c r="E236" s="12">
        <v>3</v>
      </c>
      <c r="F236" s="12">
        <v>0</v>
      </c>
      <c r="G236" s="12">
        <v>0</v>
      </c>
      <c r="H236" s="12">
        <v>3</v>
      </c>
      <c r="I236" s="12">
        <v>3</v>
      </c>
      <c r="J236" s="12">
        <v>0</v>
      </c>
      <c r="K236" s="12">
        <v>0</v>
      </c>
      <c r="L236" s="13">
        <v>0</v>
      </c>
      <c r="M236" s="13">
        <v>2</v>
      </c>
      <c r="N236" s="13">
        <v>1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28">
        <v>0</v>
      </c>
      <c r="AD236" s="28">
        <v>0</v>
      </c>
    </row>
    <row r="237" spans="1:30" x14ac:dyDescent="0.2">
      <c r="A237" s="18"/>
      <c r="B237" s="29" t="s">
        <v>207</v>
      </c>
      <c r="C237" s="30"/>
      <c r="D237" s="12">
        <v>1</v>
      </c>
      <c r="E237" s="12">
        <v>1</v>
      </c>
      <c r="F237" s="12">
        <v>0</v>
      </c>
      <c r="G237" s="12">
        <v>0</v>
      </c>
      <c r="H237" s="12">
        <v>1</v>
      </c>
      <c r="I237" s="12">
        <v>1</v>
      </c>
      <c r="J237" s="12">
        <v>0</v>
      </c>
      <c r="K237" s="12">
        <v>0</v>
      </c>
      <c r="L237" s="13">
        <v>0</v>
      </c>
      <c r="M237" s="13">
        <v>1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28">
        <v>0</v>
      </c>
      <c r="AD237" s="28">
        <v>0</v>
      </c>
    </row>
    <row r="238" spans="1:30" ht="9.75" customHeight="1" x14ac:dyDescent="0.2">
      <c r="A238" s="18"/>
      <c r="B238" s="14"/>
      <c r="C238" s="15"/>
      <c r="D238" s="12"/>
      <c r="E238" s="12"/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28"/>
      <c r="AD238" s="28"/>
    </row>
    <row r="239" spans="1:30" ht="13.5" customHeight="1" x14ac:dyDescent="0.2">
      <c r="A239" s="36" t="s">
        <v>24</v>
      </c>
      <c r="B239" s="36"/>
      <c r="C239" s="37"/>
      <c r="D239" s="27">
        <f>SUM(D240:D241)</f>
        <v>21</v>
      </c>
      <c r="E239" s="27">
        <f t="shared" ref="E239:AD239" si="34">SUM(E240:E241)</f>
        <v>21</v>
      </c>
      <c r="F239" s="27">
        <f t="shared" si="34"/>
        <v>0</v>
      </c>
      <c r="G239" s="27">
        <f t="shared" si="34"/>
        <v>0</v>
      </c>
      <c r="H239" s="27">
        <f t="shared" si="34"/>
        <v>21</v>
      </c>
      <c r="I239" s="27">
        <f t="shared" si="34"/>
        <v>21</v>
      </c>
      <c r="J239" s="27">
        <f t="shared" si="34"/>
        <v>0</v>
      </c>
      <c r="K239" s="27">
        <f t="shared" si="34"/>
        <v>0</v>
      </c>
      <c r="L239" s="27">
        <f t="shared" si="34"/>
        <v>0</v>
      </c>
      <c r="M239" s="27">
        <f t="shared" si="34"/>
        <v>7</v>
      </c>
      <c r="N239" s="27">
        <f t="shared" si="34"/>
        <v>4</v>
      </c>
      <c r="O239" s="27">
        <f t="shared" si="34"/>
        <v>3</v>
      </c>
      <c r="P239" s="27">
        <f t="shared" si="34"/>
        <v>1</v>
      </c>
      <c r="Q239" s="27">
        <f t="shared" si="34"/>
        <v>0</v>
      </c>
      <c r="R239" s="27">
        <f t="shared" si="34"/>
        <v>2</v>
      </c>
      <c r="S239" s="27">
        <f t="shared" si="34"/>
        <v>3</v>
      </c>
      <c r="T239" s="27">
        <f t="shared" si="34"/>
        <v>1</v>
      </c>
      <c r="U239" s="27">
        <f t="shared" si="34"/>
        <v>0</v>
      </c>
      <c r="V239" s="27">
        <f t="shared" si="34"/>
        <v>0</v>
      </c>
      <c r="W239" s="27">
        <f t="shared" si="34"/>
        <v>0</v>
      </c>
      <c r="X239" s="27">
        <f t="shared" si="34"/>
        <v>0</v>
      </c>
      <c r="Y239" s="27">
        <f t="shared" si="34"/>
        <v>0</v>
      </c>
      <c r="Z239" s="27">
        <f t="shared" si="34"/>
        <v>0</v>
      </c>
      <c r="AA239" s="27">
        <f t="shared" si="34"/>
        <v>0</v>
      </c>
      <c r="AB239" s="27">
        <f t="shared" si="34"/>
        <v>0</v>
      </c>
      <c r="AC239" s="27">
        <f t="shared" si="34"/>
        <v>0</v>
      </c>
      <c r="AD239" s="27">
        <f t="shared" si="34"/>
        <v>0</v>
      </c>
    </row>
    <row r="240" spans="1:30" ht="14.25" customHeight="1" x14ac:dyDescent="0.2">
      <c r="A240" s="17"/>
      <c r="B240" s="29" t="s">
        <v>208</v>
      </c>
      <c r="C240" s="30"/>
      <c r="D240" s="12">
        <v>6</v>
      </c>
      <c r="E240" s="12">
        <v>6</v>
      </c>
      <c r="F240" s="12">
        <v>0</v>
      </c>
      <c r="G240" s="12">
        <v>0</v>
      </c>
      <c r="H240" s="12">
        <v>6</v>
      </c>
      <c r="I240" s="12">
        <v>6</v>
      </c>
      <c r="J240" s="12">
        <v>0</v>
      </c>
      <c r="K240" s="12">
        <v>0</v>
      </c>
      <c r="L240" s="13">
        <v>0</v>
      </c>
      <c r="M240" s="13">
        <v>3</v>
      </c>
      <c r="N240" s="13">
        <v>0</v>
      </c>
      <c r="O240" s="13">
        <v>1</v>
      </c>
      <c r="P240" s="13">
        <v>0</v>
      </c>
      <c r="Q240" s="13">
        <v>0</v>
      </c>
      <c r="R240" s="13">
        <v>1</v>
      </c>
      <c r="S240" s="13">
        <v>1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28">
        <v>0</v>
      </c>
      <c r="AD240" s="28">
        <v>0</v>
      </c>
    </row>
    <row r="241" spans="1:30" ht="13.5" customHeight="1" x14ac:dyDescent="0.2">
      <c r="A241" s="17"/>
      <c r="B241" s="34" t="s">
        <v>6</v>
      </c>
      <c r="C241" s="35"/>
      <c r="D241" s="27">
        <f>SUM(D242:D245)</f>
        <v>15</v>
      </c>
      <c r="E241" s="27">
        <f t="shared" ref="E241:AD241" si="35">SUM(E242:E245)</f>
        <v>15</v>
      </c>
      <c r="F241" s="27">
        <f t="shared" si="35"/>
        <v>0</v>
      </c>
      <c r="G241" s="27">
        <f t="shared" si="35"/>
        <v>0</v>
      </c>
      <c r="H241" s="27">
        <f t="shared" si="35"/>
        <v>15</v>
      </c>
      <c r="I241" s="27">
        <f t="shared" si="35"/>
        <v>15</v>
      </c>
      <c r="J241" s="27">
        <f t="shared" si="35"/>
        <v>0</v>
      </c>
      <c r="K241" s="27">
        <f t="shared" si="35"/>
        <v>0</v>
      </c>
      <c r="L241" s="27">
        <f t="shared" si="35"/>
        <v>0</v>
      </c>
      <c r="M241" s="27">
        <f t="shared" si="35"/>
        <v>4</v>
      </c>
      <c r="N241" s="27">
        <f t="shared" si="35"/>
        <v>4</v>
      </c>
      <c r="O241" s="27">
        <f t="shared" si="35"/>
        <v>2</v>
      </c>
      <c r="P241" s="27">
        <f t="shared" si="35"/>
        <v>1</v>
      </c>
      <c r="Q241" s="27">
        <f t="shared" si="35"/>
        <v>0</v>
      </c>
      <c r="R241" s="27">
        <f t="shared" si="35"/>
        <v>1</v>
      </c>
      <c r="S241" s="27">
        <f t="shared" si="35"/>
        <v>2</v>
      </c>
      <c r="T241" s="27">
        <f t="shared" si="35"/>
        <v>1</v>
      </c>
      <c r="U241" s="27">
        <f t="shared" si="35"/>
        <v>0</v>
      </c>
      <c r="V241" s="27">
        <f t="shared" si="35"/>
        <v>0</v>
      </c>
      <c r="W241" s="27">
        <f t="shared" si="35"/>
        <v>0</v>
      </c>
      <c r="X241" s="27">
        <f t="shared" si="35"/>
        <v>0</v>
      </c>
      <c r="Y241" s="27">
        <f t="shared" si="35"/>
        <v>0</v>
      </c>
      <c r="Z241" s="27">
        <f t="shared" si="35"/>
        <v>0</v>
      </c>
      <c r="AA241" s="27">
        <f t="shared" si="35"/>
        <v>0</v>
      </c>
      <c r="AB241" s="27">
        <f t="shared" si="35"/>
        <v>0</v>
      </c>
      <c r="AC241" s="27">
        <f t="shared" si="35"/>
        <v>0</v>
      </c>
      <c r="AD241" s="27">
        <f t="shared" si="35"/>
        <v>0</v>
      </c>
    </row>
    <row r="242" spans="1:30" x14ac:dyDescent="0.2">
      <c r="A242" s="17"/>
      <c r="B242" s="29" t="s">
        <v>209</v>
      </c>
      <c r="C242" s="30"/>
      <c r="D242" s="12">
        <v>8</v>
      </c>
      <c r="E242" s="12">
        <v>8</v>
      </c>
      <c r="F242" s="12">
        <v>0</v>
      </c>
      <c r="G242" s="12">
        <v>0</v>
      </c>
      <c r="H242" s="12">
        <v>8</v>
      </c>
      <c r="I242" s="12">
        <v>8</v>
      </c>
      <c r="J242" s="12">
        <v>0</v>
      </c>
      <c r="K242" s="12">
        <v>0</v>
      </c>
      <c r="L242" s="13">
        <v>0</v>
      </c>
      <c r="M242" s="13">
        <v>4</v>
      </c>
      <c r="N242" s="13">
        <v>2</v>
      </c>
      <c r="O242" s="13">
        <v>1</v>
      </c>
      <c r="P242" s="13">
        <v>0</v>
      </c>
      <c r="Q242" s="13">
        <v>0</v>
      </c>
      <c r="R242" s="13">
        <v>0</v>
      </c>
      <c r="S242" s="13">
        <v>1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28">
        <v>0</v>
      </c>
      <c r="AD242" s="28">
        <v>0</v>
      </c>
    </row>
    <row r="243" spans="1:30" x14ac:dyDescent="0.2">
      <c r="A243" s="17"/>
      <c r="B243" s="29" t="s">
        <v>210</v>
      </c>
      <c r="C243" s="30"/>
      <c r="D243" s="12">
        <v>3</v>
      </c>
      <c r="E243" s="12">
        <v>3</v>
      </c>
      <c r="F243" s="12">
        <v>0</v>
      </c>
      <c r="G243" s="12">
        <v>0</v>
      </c>
      <c r="H243" s="12">
        <v>3</v>
      </c>
      <c r="I243" s="12">
        <v>3</v>
      </c>
      <c r="J243" s="12">
        <v>0</v>
      </c>
      <c r="K243" s="12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1</v>
      </c>
      <c r="S243" s="13">
        <v>1</v>
      </c>
      <c r="T243" s="13">
        <v>1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28">
        <v>0</v>
      </c>
      <c r="AD243" s="28">
        <v>0</v>
      </c>
    </row>
    <row r="244" spans="1:30" x14ac:dyDescent="0.2">
      <c r="A244" s="17"/>
      <c r="B244" s="29" t="s">
        <v>211</v>
      </c>
      <c r="C244" s="30"/>
      <c r="D244" s="12">
        <v>2</v>
      </c>
      <c r="E244" s="12">
        <v>2</v>
      </c>
      <c r="F244" s="12">
        <v>0</v>
      </c>
      <c r="G244" s="12">
        <v>0</v>
      </c>
      <c r="H244" s="12">
        <v>2</v>
      </c>
      <c r="I244" s="12">
        <v>2</v>
      </c>
      <c r="J244" s="12">
        <v>0</v>
      </c>
      <c r="K244" s="12">
        <v>0</v>
      </c>
      <c r="L244" s="13">
        <v>0</v>
      </c>
      <c r="M244" s="13">
        <v>0</v>
      </c>
      <c r="N244" s="13">
        <v>1</v>
      </c>
      <c r="O244" s="13">
        <v>0</v>
      </c>
      <c r="P244" s="13">
        <v>1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28">
        <v>0</v>
      </c>
      <c r="AD244" s="28">
        <v>0</v>
      </c>
    </row>
    <row r="245" spans="1:30" x14ac:dyDescent="0.2">
      <c r="A245" s="20"/>
      <c r="B245" s="51" t="s">
        <v>212</v>
      </c>
      <c r="C245" s="52"/>
      <c r="D245" s="75">
        <v>2</v>
      </c>
      <c r="E245" s="12">
        <v>2</v>
      </c>
      <c r="F245" s="12">
        <v>0</v>
      </c>
      <c r="G245" s="12">
        <v>0</v>
      </c>
      <c r="H245" s="12">
        <v>2</v>
      </c>
      <c r="I245" s="12">
        <v>2</v>
      </c>
      <c r="J245" s="12">
        <v>0</v>
      </c>
      <c r="K245" s="12">
        <v>0</v>
      </c>
      <c r="L245" s="13">
        <v>0</v>
      </c>
      <c r="M245" s="13">
        <v>0</v>
      </c>
      <c r="N245" s="13">
        <v>1</v>
      </c>
      <c r="O245" s="13">
        <v>1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76">
        <v>0</v>
      </c>
      <c r="AD245" s="76">
        <v>0</v>
      </c>
    </row>
    <row r="246" spans="1:30" x14ac:dyDescent="0.2"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</sheetData>
  <mergeCells count="242">
    <mergeCell ref="B231:C231"/>
    <mergeCell ref="AC5:AC6"/>
    <mergeCell ref="D3:AB3"/>
    <mergeCell ref="H4:J5"/>
    <mergeCell ref="A3:C6"/>
    <mergeCell ref="K4:K5"/>
    <mergeCell ref="X5:X6"/>
    <mergeCell ref="Y5:Y6"/>
    <mergeCell ref="Z5:Z6"/>
    <mergeCell ref="AA5:AA6"/>
    <mergeCell ref="AB5:AB6"/>
    <mergeCell ref="W5:W6"/>
    <mergeCell ref="L5:L6"/>
    <mergeCell ref="M5:M6"/>
    <mergeCell ref="N5:N6"/>
    <mergeCell ref="O5:O6"/>
    <mergeCell ref="P5:P6"/>
    <mergeCell ref="Q5:Q6"/>
    <mergeCell ref="S5:S6"/>
    <mergeCell ref="T5:T6"/>
    <mergeCell ref="R5:R6"/>
    <mergeCell ref="V5:V6"/>
    <mergeCell ref="B214:C214"/>
    <mergeCell ref="B215:C215"/>
    <mergeCell ref="B233:C233"/>
    <mergeCell ref="B234:C234"/>
    <mergeCell ref="B219:C219"/>
    <mergeCell ref="B220:C220"/>
    <mergeCell ref="A228:C228"/>
    <mergeCell ref="B232:C232"/>
    <mergeCell ref="U5:U6"/>
    <mergeCell ref="B244:C244"/>
    <mergeCell ref="B245:C245"/>
    <mergeCell ref="A239:C239"/>
    <mergeCell ref="B240:C240"/>
    <mergeCell ref="B241:C241"/>
    <mergeCell ref="B242:C242"/>
    <mergeCell ref="B243:C243"/>
    <mergeCell ref="B237:C237"/>
    <mergeCell ref="B236:C236"/>
    <mergeCell ref="B213:C213"/>
    <mergeCell ref="B226:C226"/>
    <mergeCell ref="B235:C235"/>
    <mergeCell ref="G4:G5"/>
    <mergeCell ref="B229:C229"/>
    <mergeCell ref="B230:C230"/>
    <mergeCell ref="D4:D6"/>
    <mergeCell ref="B225:C225"/>
    <mergeCell ref="B216:C216"/>
    <mergeCell ref="B217:C217"/>
    <mergeCell ref="B218:C218"/>
    <mergeCell ref="B224:C224"/>
    <mergeCell ref="B221:C221"/>
    <mergeCell ref="B222:C222"/>
    <mergeCell ref="B223:C223"/>
    <mergeCell ref="B212:C212"/>
    <mergeCell ref="A206:C206"/>
    <mergeCell ref="B208:C208"/>
    <mergeCell ref="B207:C207"/>
    <mergeCell ref="B209:C209"/>
    <mergeCell ref="B210:C210"/>
    <mergeCell ref="B211:C211"/>
    <mergeCell ref="B204:C204"/>
    <mergeCell ref="B203:C203"/>
    <mergeCell ref="B113:C113"/>
    <mergeCell ref="B111:C111"/>
    <mergeCell ref="B112:C112"/>
    <mergeCell ref="A109:C109"/>
    <mergeCell ref="B110:C110"/>
    <mergeCell ref="B129:C129"/>
    <mergeCell ref="A124:C124"/>
    <mergeCell ref="B128:C128"/>
    <mergeCell ref="B137:C137"/>
    <mergeCell ref="B142:C142"/>
    <mergeCell ref="A133:C133"/>
    <mergeCell ref="B139:C139"/>
    <mergeCell ref="B136:C136"/>
    <mergeCell ref="B141:C141"/>
    <mergeCell ref="B147:C147"/>
    <mergeCell ref="B126:C126"/>
    <mergeCell ref="B117:C117"/>
    <mergeCell ref="B166:C166"/>
    <mergeCell ref="B167:C167"/>
    <mergeCell ref="B146:C146"/>
    <mergeCell ref="B80:C80"/>
    <mergeCell ref="B81:C81"/>
    <mergeCell ref="B87:C87"/>
    <mergeCell ref="B202:C202"/>
    <mergeCell ref="B121:C121"/>
    <mergeCell ref="B122:C122"/>
    <mergeCell ref="B125:C125"/>
    <mergeCell ref="B200:C200"/>
    <mergeCell ref="B194:C194"/>
    <mergeCell ref="B199:C199"/>
    <mergeCell ref="B197:C197"/>
    <mergeCell ref="B198:C198"/>
    <mergeCell ref="B115:C115"/>
    <mergeCell ref="B116:C116"/>
    <mergeCell ref="B131:C131"/>
    <mergeCell ref="B120:C120"/>
    <mergeCell ref="B118:C118"/>
    <mergeCell ref="B119:C119"/>
    <mergeCell ref="B127:C127"/>
    <mergeCell ref="B189:C189"/>
    <mergeCell ref="B193:C193"/>
    <mergeCell ref="B196:C196"/>
    <mergeCell ref="B130:C130"/>
    <mergeCell ref="B201:C201"/>
    <mergeCell ref="A7:C7"/>
    <mergeCell ref="A9:C9"/>
    <mergeCell ref="A10:C10"/>
    <mergeCell ref="A40:C40"/>
    <mergeCell ref="B30:C30"/>
    <mergeCell ref="B21:C21"/>
    <mergeCell ref="A12:C12"/>
    <mergeCell ref="B28:C28"/>
    <mergeCell ref="B27:C27"/>
    <mergeCell ref="B13:C13"/>
    <mergeCell ref="B17:C17"/>
    <mergeCell ref="B18:C18"/>
    <mergeCell ref="B19:C19"/>
    <mergeCell ref="B14:C14"/>
    <mergeCell ref="B23:C23"/>
    <mergeCell ref="B22:C22"/>
    <mergeCell ref="B16:C16"/>
    <mergeCell ref="B20:C20"/>
    <mergeCell ref="B15:C15"/>
    <mergeCell ref="B24:C24"/>
    <mergeCell ref="B31:C31"/>
    <mergeCell ref="B29:C29"/>
    <mergeCell ref="B32:C32"/>
    <mergeCell ref="B33:C33"/>
    <mergeCell ref="B79:C79"/>
    <mergeCell ref="B66:C66"/>
    <mergeCell ref="B76:C76"/>
    <mergeCell ref="B75:C75"/>
    <mergeCell ref="B71:C71"/>
    <mergeCell ref="B63:C63"/>
    <mergeCell ref="B73:C73"/>
    <mergeCell ref="B70:C70"/>
    <mergeCell ref="B74:C74"/>
    <mergeCell ref="B65:C65"/>
    <mergeCell ref="B72:C72"/>
    <mergeCell ref="B92:C92"/>
    <mergeCell ref="B96:C96"/>
    <mergeCell ref="B97:C97"/>
    <mergeCell ref="A100:C100"/>
    <mergeCell ref="B101:C101"/>
    <mergeCell ref="B114:C114"/>
    <mergeCell ref="B104:C104"/>
    <mergeCell ref="B105:C105"/>
    <mergeCell ref="B106:C106"/>
    <mergeCell ref="B107:C107"/>
    <mergeCell ref="B98:C98"/>
    <mergeCell ref="B95:C95"/>
    <mergeCell ref="B102:C102"/>
    <mergeCell ref="B103:C103"/>
    <mergeCell ref="B93:C93"/>
    <mergeCell ref="B94:C94"/>
    <mergeCell ref="B34:C34"/>
    <mergeCell ref="B35:C35"/>
    <mergeCell ref="B41:C41"/>
    <mergeCell ref="B42:C42"/>
    <mergeCell ref="B53:C53"/>
    <mergeCell ref="B54:C54"/>
    <mergeCell ref="B59:C59"/>
    <mergeCell ref="B60:C60"/>
    <mergeCell ref="A62:C62"/>
    <mergeCell ref="B56:C56"/>
    <mergeCell ref="B57:C57"/>
    <mergeCell ref="B58:C58"/>
    <mergeCell ref="B91:C91"/>
    <mergeCell ref="B88:C88"/>
    <mergeCell ref="B55:C55"/>
    <mergeCell ref="B25:C25"/>
    <mergeCell ref="B26:C26"/>
    <mergeCell ref="B188:C188"/>
    <mergeCell ref="A184:C184"/>
    <mergeCell ref="B185:C185"/>
    <mergeCell ref="B181:C181"/>
    <mergeCell ref="B186:C186"/>
    <mergeCell ref="B187:C187"/>
    <mergeCell ref="B158:C158"/>
    <mergeCell ref="B145:C145"/>
    <mergeCell ref="B156:C156"/>
    <mergeCell ref="B157:C157"/>
    <mergeCell ref="B151:C151"/>
    <mergeCell ref="B153:C153"/>
    <mergeCell ref="B154:C154"/>
    <mergeCell ref="B155:C155"/>
    <mergeCell ref="B148:C148"/>
    <mergeCell ref="B149:C149"/>
    <mergeCell ref="B172:C172"/>
    <mergeCell ref="B144:C144"/>
    <mergeCell ref="B140:C140"/>
    <mergeCell ref="B86:C86"/>
    <mergeCell ref="B89:C89"/>
    <mergeCell ref="B90:C90"/>
    <mergeCell ref="F4:F6"/>
    <mergeCell ref="A160:C160"/>
    <mergeCell ref="B162:C162"/>
    <mergeCell ref="B152:C152"/>
    <mergeCell ref="B150:C150"/>
    <mergeCell ref="B165:C165"/>
    <mergeCell ref="B161:C161"/>
    <mergeCell ref="B163:C163"/>
    <mergeCell ref="B138:C138"/>
    <mergeCell ref="B143:C143"/>
    <mergeCell ref="B36:C36"/>
    <mergeCell ref="B135:C135"/>
    <mergeCell ref="B134:C134"/>
    <mergeCell ref="B67:C67"/>
    <mergeCell ref="B69:C69"/>
    <mergeCell ref="B64:C64"/>
    <mergeCell ref="B37:C37"/>
    <mergeCell ref="B38:C38"/>
    <mergeCell ref="B68:C68"/>
    <mergeCell ref="A85:C85"/>
    <mergeCell ref="B83:C83"/>
    <mergeCell ref="B82:C82"/>
    <mergeCell ref="B77:C77"/>
    <mergeCell ref="B78:C78"/>
    <mergeCell ref="AD5:AD6"/>
    <mergeCell ref="D2:F2"/>
    <mergeCell ref="B168:C168"/>
    <mergeCell ref="B169:C169"/>
    <mergeCell ref="B195:C195"/>
    <mergeCell ref="B190:C190"/>
    <mergeCell ref="B191:C191"/>
    <mergeCell ref="B192:C192"/>
    <mergeCell ref="B180:C180"/>
    <mergeCell ref="B177:C177"/>
    <mergeCell ref="B179:C179"/>
    <mergeCell ref="B175:C175"/>
    <mergeCell ref="B173:C173"/>
    <mergeCell ref="B176:C176"/>
    <mergeCell ref="B178:C178"/>
    <mergeCell ref="B182:C182"/>
    <mergeCell ref="A171:C171"/>
    <mergeCell ref="B174:C174"/>
    <mergeCell ref="E4:E6"/>
    <mergeCell ref="B164:C164"/>
  </mergeCells>
  <phoneticPr fontId="3"/>
  <pageMargins left="0.59055118110236227" right="0.59055118110236227" top="0.59055118110236227" bottom="0.59055118110236227" header="0" footer="0.39370078740157483"/>
  <pageSetup paperSize="9" scale="62" orientation="landscape" r:id="rId1"/>
  <headerFooter alignWithMargins="0">
    <oddFooter>&amp;C&amp;"ＭＳ Ｐ明朝,標準"&amp;P　/　&amp;N　ページ</oddFooter>
  </headerFooter>
  <rowBreaks count="3" manualBreakCount="3">
    <brk id="61" max="29" man="1"/>
    <brk id="123" max="29" man="1"/>
    <brk id="1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3-1表</vt:lpstr>
      <vt:lpstr>'3-1表'!Print_Area</vt:lpstr>
      <vt:lpstr>'3-1表'!Print_Titles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2024-02-14T06:51:17Z</cp:lastPrinted>
  <dcterms:created xsi:type="dcterms:W3CDTF">2008-01-24T00:21:02Z</dcterms:created>
  <dcterms:modified xsi:type="dcterms:W3CDTF">2008-01-24T00:21:02Z</dcterms:modified>
</cp:coreProperties>
</file>