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11-2表" sheetId="1" r:id="rId1"/>
  </sheets>
  <definedNames>
    <definedName name="_xlnm.Print_Area" localSheetId="0">'11-2表'!$A$1:$P$81</definedName>
    <definedName name="_xlnm.Print_Titles" localSheetId="0">'11-2表'!$3:$5</definedName>
  </definedNames>
  <calcPr calcId="162913"/>
</workbook>
</file>

<file path=xl/calcChain.xml><?xml version="1.0" encoding="utf-8"?>
<calcChain xmlns="http://schemas.openxmlformats.org/spreadsheetml/2006/main">
  <c r="P76" i="1" l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K6" i="1" l="1"/>
  <c r="E6" i="1"/>
  <c r="M6" i="1"/>
  <c r="F6" i="1"/>
  <c r="H6" i="1"/>
  <c r="N6" i="1"/>
  <c r="D6" i="1"/>
  <c r="I6" i="1"/>
  <c r="J6" i="1"/>
  <c r="O6" i="1"/>
  <c r="P6" i="1"/>
  <c r="G6" i="1"/>
  <c r="L6" i="1"/>
  <c r="C6" i="1"/>
</calcChain>
</file>

<file path=xl/sharedStrings.xml><?xml version="1.0" encoding="utf-8"?>
<sst xmlns="http://schemas.openxmlformats.org/spreadsheetml/2006/main" count="96" uniqueCount="82">
  <si>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</si>
  <si>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</si>
  <si>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</si>
  <si>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工業関係　計</t>
    <phoneticPr fontId="2"/>
  </si>
  <si>
    <t>電気・電子</t>
  </si>
  <si>
    <t>自動車整備</t>
  </si>
  <si>
    <t>機械</t>
  </si>
  <si>
    <t>電子計算機</t>
  </si>
  <si>
    <t>情報処理</t>
  </si>
  <si>
    <t>その他</t>
  </si>
  <si>
    <t>農業</t>
  </si>
  <si>
    <t>園芸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</si>
  <si>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</si>
  <si>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</si>
  <si>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</si>
  <si>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</si>
  <si>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</si>
  <si>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</si>
  <si>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</si>
  <si>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</si>
  <si>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</si>
  <si>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栄養</t>
  </si>
  <si>
    <t>調理</t>
  </si>
  <si>
    <t>理容</t>
  </si>
  <si>
    <t>美容</t>
  </si>
  <si>
    <t>製菓・製パン</t>
  </si>
  <si>
    <t>保育士養成</t>
  </si>
  <si>
    <t>教員養成</t>
  </si>
  <si>
    <t>介護福祉</t>
  </si>
  <si>
    <t>社会福祉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</si>
  <si>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</si>
  <si>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</si>
  <si>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</si>
  <si>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</si>
  <si>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</si>
  <si>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</si>
  <si>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</si>
  <si>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</si>
  <si>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</si>
  <si>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</si>
  <si>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</si>
  <si>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</si>
  <si>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</si>
  <si>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</si>
  <si>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</si>
  <si>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</si>
  <si>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</si>
  <si>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</si>
  <si>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</si>
  <si>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</si>
  <si>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</si>
  <si>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動物</t>
  </si>
  <si>
    <t>法律行政</t>
  </si>
  <si>
    <t>スポーツ</t>
  </si>
  <si>
    <t>区分</t>
    <rPh sb="0" eb="2">
      <t>クブン</t>
    </rPh>
    <phoneticPr fontId="2"/>
  </si>
  <si>
    <t>測量</t>
  </si>
  <si>
    <t>土木・建築</t>
  </si>
  <si>
    <t>無線・通信</t>
  </si>
  <si>
    <t>ファッションビジネス</t>
  </si>
  <si>
    <t>総　　　　　　　数</t>
    <rPh sb="0" eb="1">
      <t>フサ</t>
    </rPh>
    <rPh sb="8" eb="9">
      <t>スウ</t>
    </rPh>
    <phoneticPr fontId="2"/>
  </si>
  <si>
    <t>生徒数</t>
    <rPh sb="0" eb="3">
      <t>セイトスウ</t>
    </rPh>
    <phoneticPr fontId="2"/>
  </si>
  <si>
    <t>課程数</t>
    <rPh sb="0" eb="2">
      <t>カテイ</t>
    </rPh>
    <rPh sb="2" eb="3">
      <t>スウ</t>
    </rPh>
    <phoneticPr fontId="2"/>
  </si>
  <si>
    <t>計のうち昼の課程の生徒数</t>
    <rPh sb="0" eb="1">
      <t>ケイ</t>
    </rPh>
    <rPh sb="4" eb="5">
      <t>ヒル</t>
    </rPh>
    <rPh sb="6" eb="8">
      <t>カテイ</t>
    </rPh>
    <rPh sb="9" eb="12">
      <t>セイトスウ</t>
    </rPh>
    <phoneticPr fontId="2"/>
  </si>
  <si>
    <t>予備校</t>
  </si>
  <si>
    <t>学習・補習</t>
  </si>
  <si>
    <t>自動車操縦</t>
  </si>
  <si>
    <t>外国人学校</t>
  </si>
  <si>
    <t>農業関係　計</t>
    <phoneticPr fontId="2"/>
  </si>
  <si>
    <t>医療関係　計</t>
    <phoneticPr fontId="2"/>
  </si>
  <si>
    <t>衛生関係　計</t>
    <phoneticPr fontId="2"/>
  </si>
  <si>
    <t>教育・社会福祉関係　計</t>
    <phoneticPr fontId="2"/>
  </si>
  <si>
    <t>商業実務関係　計</t>
    <phoneticPr fontId="2"/>
  </si>
  <si>
    <t>服飾・家政関係　計</t>
    <phoneticPr fontId="2"/>
  </si>
  <si>
    <t>文化・教養関係　計</t>
    <phoneticPr fontId="2"/>
  </si>
  <si>
    <t>各種学校のみにある課程</t>
    <phoneticPr fontId="2"/>
  </si>
  <si>
    <t>（単位：人）</t>
    <rPh sb="1" eb="3">
      <t>タンイ</t>
    </rPh>
    <rPh sb="4" eb="5">
      <t>ニン</t>
    </rPh>
    <phoneticPr fontId="2"/>
  </si>
  <si>
    <t>第11-2表　各種学校の課程数、生徒数、入学者数、卒業者数（分野別）</t>
    <rPh sb="0" eb="1">
      <t>ダイ</t>
    </rPh>
    <rPh sb="5" eb="6">
      <t>ヒョウ</t>
    </rPh>
    <rPh sb="7" eb="9">
      <t>カクシュ</t>
    </rPh>
    <rPh sb="9" eb="11">
      <t>ガッコウ</t>
    </rPh>
    <rPh sb="12" eb="14">
      <t>カテイ</t>
    </rPh>
    <rPh sb="14" eb="15">
      <t>スウ</t>
    </rPh>
    <rPh sb="16" eb="18">
      <t>セイト</t>
    </rPh>
    <rPh sb="18" eb="19">
      <t>カズ</t>
    </rPh>
    <rPh sb="20" eb="22">
      <t>ニュウガク</t>
    </rPh>
    <rPh sb="22" eb="23">
      <t>シャ</t>
    </rPh>
    <rPh sb="23" eb="24">
      <t>スウ</t>
    </rPh>
    <rPh sb="25" eb="26">
      <t>ソツ</t>
    </rPh>
    <rPh sb="26" eb="29">
      <t>ギョウシャスウ</t>
    </rPh>
    <rPh sb="30" eb="32">
      <t>ブンヤ</t>
    </rPh>
    <rPh sb="32" eb="33">
      <t>ベツ</t>
    </rPh>
    <phoneticPr fontId="2"/>
  </si>
  <si>
    <t>修業年限
1年未満の課程</t>
    <rPh sb="0" eb="2">
      <t>シュウギョウ</t>
    </rPh>
    <rPh sb="2" eb="4">
      <t>ネンゲン</t>
    </rPh>
    <rPh sb="6" eb="7">
      <t>ネン</t>
    </rPh>
    <rPh sb="7" eb="9">
      <t>ミマン</t>
    </rPh>
    <rPh sb="10" eb="12">
      <t>カテイ</t>
    </rPh>
    <phoneticPr fontId="2"/>
  </si>
  <si>
    <t>修業年限
1年以上の課程</t>
    <rPh sb="0" eb="2">
      <t>シュウギョウ</t>
    </rPh>
    <rPh sb="2" eb="4">
      <t>ネンゲン</t>
    </rPh>
    <rPh sb="6" eb="9">
      <t>ネンイジョウ</t>
    </rPh>
    <rPh sb="10" eb="12">
      <t>カテイ</t>
    </rPh>
    <phoneticPr fontId="2"/>
  </si>
  <si>
    <t>計のうち高卒以上を資格
とする課程
の生徒数</t>
    <rPh sb="0" eb="1">
      <t>ケイ</t>
    </rPh>
    <rPh sb="4" eb="6">
      <t>コウソツ</t>
    </rPh>
    <rPh sb="6" eb="8">
      <t>イジョウ</t>
    </rPh>
    <rPh sb="9" eb="11">
      <t>シカク</t>
    </rPh>
    <rPh sb="15" eb="17">
      <t>カテイ</t>
    </rPh>
    <rPh sb="19" eb="22">
      <t>セイトスウ</t>
    </rPh>
    <phoneticPr fontId="2"/>
  </si>
  <si>
    <r>
      <t xml:space="preserve">入学者数
</t>
    </r>
    <r>
      <rPr>
        <sz val="8"/>
        <rFont val="ＭＳ 明朝"/>
        <family val="1"/>
        <charset val="128"/>
      </rPr>
      <t>(令和5年4月1日～5月1日）</t>
    </r>
    <rPh sb="0" eb="3">
      <t>ニュウガクシャ</t>
    </rPh>
    <rPh sb="3" eb="4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6" eb="17">
      <t>ガツ</t>
    </rPh>
    <rPh sb="18" eb="19">
      <t>ニチ</t>
    </rPh>
    <phoneticPr fontId="2"/>
  </si>
  <si>
    <t>卒業者数
(令和4年度間）</t>
    <rPh sb="0" eb="3">
      <t>ソツギョウシャ</t>
    </rPh>
    <rPh sb="3" eb="4">
      <t>スウ</t>
    </rPh>
    <rPh sb="6" eb="8">
      <t>レイワ</t>
    </rPh>
    <rPh sb="9" eb="11">
      <t>ネンド</t>
    </rPh>
    <rPh sb="11" eb="12">
      <t>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</si>
</sst>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3">
    <xf numFmtId="0" fontId="0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9" borderId="19" applyNumberFormat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4" borderId="20" applyNumberFormat="0" applyFont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32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" borderId="22" applyNumberFormat="0" applyAlignment="0" applyProtection="0">
      <alignment vertical="center"/>
    </xf>
    <xf numFmtId="0" fontId="1" fillId="0" borderId="0">
      <alignment vertical="center"/>
    </xf>
    <xf numFmtId="0" fontId="37" fillId="33" borderId="0" applyNumberFormat="0" applyBorder="0" applyAlignment="0" applyProtection="0">
      <alignment vertical="center"/>
    </xf>
  </cellStyleXfs>
  <cellXfs count="50">
    <xf numFmtId="0" fontId="0" fillId="0" borderId="0" xfId="0" applyAlignment="1">
      <alignment vertical="center"/>
    </xf>
    <xf numFmtId="0" fontId="17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49" fontId="16" fillId="0" borderId="0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0" fontId="15" fillId="0" borderId="0" xfId="0" applyFont="1" applyFill="1" applyAlignment="1">
      <alignment horizontal="right" vertical="center"/>
    </xf>
    <xf numFmtId="177" fontId="3" fillId="0" borderId="0" xfId="61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6" xfId="0" applyNumberFormat="1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 shrinkToFit="1"/>
    </xf>
    <xf numFmtId="49" fontId="16" fillId="0" borderId="6" xfId="0" applyNumberFormat="1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84"/>
  <sheetViews>
    <sheetView showGridLines="0" tabSelected="1" view="pageBreakPreview" zoomScaleNormal="85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3" style="6" customWidth="1"/>
    <col min="2" max="2" width="13.36328125" style="14" customWidth="1"/>
    <col min="3" max="5" width="7.6328125" style="3" customWidth="1"/>
    <col min="6" max="10" width="7.6328125" style="15" customWidth="1"/>
    <col min="11" max="16" width="6.6328125" style="15" customWidth="1"/>
    <col min="17" max="16384" width="9" style="3"/>
  </cols>
  <sheetData>
    <row r="1" spans="1:16" ht="16.5" x14ac:dyDescent="0.2">
      <c r="A1" s="1" t="s">
        <v>76</v>
      </c>
      <c r="B1" s="10"/>
      <c r="C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3.5" customHeight="1" thickBot="1" x14ac:dyDescent="0.25">
      <c r="A2" s="1"/>
      <c r="B2" s="10"/>
      <c r="C2" s="21"/>
      <c r="D2" s="21"/>
      <c r="E2" s="21"/>
      <c r="F2" s="11"/>
      <c r="G2" s="11"/>
      <c r="H2" s="11"/>
      <c r="I2" s="11"/>
      <c r="J2" s="11"/>
      <c r="K2" s="11"/>
      <c r="L2" s="11"/>
      <c r="M2" s="11"/>
      <c r="N2" s="11"/>
      <c r="O2" s="11"/>
      <c r="P2" s="19" t="s">
        <v>75</v>
      </c>
    </row>
    <row r="3" spans="1:16" ht="13.5" customHeight="1" thickTop="1" x14ac:dyDescent="0.2">
      <c r="A3" s="24" t="s">
        <v>54</v>
      </c>
      <c r="B3" s="25"/>
      <c r="C3" s="39" t="s">
        <v>61</v>
      </c>
      <c r="D3" s="30" t="s">
        <v>60</v>
      </c>
      <c r="E3" s="31"/>
      <c r="F3" s="31"/>
      <c r="G3" s="34" t="s">
        <v>77</v>
      </c>
      <c r="H3" s="42" t="s">
        <v>78</v>
      </c>
      <c r="I3" s="42" t="s">
        <v>62</v>
      </c>
      <c r="J3" s="45" t="s">
        <v>79</v>
      </c>
      <c r="K3" s="30" t="s">
        <v>80</v>
      </c>
      <c r="L3" s="31"/>
      <c r="M3" s="39"/>
      <c r="N3" s="30" t="s">
        <v>81</v>
      </c>
      <c r="O3" s="31"/>
      <c r="P3" s="31"/>
    </row>
    <row r="4" spans="1:16" ht="13.5" customHeight="1" x14ac:dyDescent="0.2">
      <c r="A4" s="26"/>
      <c r="B4" s="27"/>
      <c r="C4" s="40"/>
      <c r="D4" s="32"/>
      <c r="E4" s="33"/>
      <c r="F4" s="33"/>
      <c r="G4" s="35"/>
      <c r="H4" s="43"/>
      <c r="I4" s="43"/>
      <c r="J4" s="46"/>
      <c r="K4" s="32"/>
      <c r="L4" s="33"/>
      <c r="M4" s="41"/>
      <c r="N4" s="32"/>
      <c r="O4" s="33"/>
      <c r="P4" s="33"/>
    </row>
    <row r="5" spans="1:16" s="4" customFormat="1" ht="13.5" customHeight="1" x14ac:dyDescent="0.2">
      <c r="A5" s="28"/>
      <c r="B5" s="29"/>
      <c r="C5" s="41"/>
      <c r="D5" s="12" t="s">
        <v>0</v>
      </c>
      <c r="E5" s="12" t="s">
        <v>1</v>
      </c>
      <c r="F5" s="13" t="s">
        <v>2</v>
      </c>
      <c r="G5" s="36"/>
      <c r="H5" s="44"/>
      <c r="I5" s="44"/>
      <c r="J5" s="47"/>
      <c r="K5" s="12" t="s">
        <v>0</v>
      </c>
      <c r="L5" s="12" t="s">
        <v>1</v>
      </c>
      <c r="M5" s="12" t="s">
        <v>2</v>
      </c>
      <c r="N5" s="12" t="s">
        <v>0</v>
      </c>
      <c r="O5" s="12" t="s">
        <v>1</v>
      </c>
      <c r="P5" s="13" t="s">
        <v>2</v>
      </c>
    </row>
    <row r="6" spans="1:16" ht="20.149999999999999" customHeight="1" x14ac:dyDescent="0.2">
      <c r="A6" s="48" t="s">
        <v>59</v>
      </c>
      <c r="B6" s="49"/>
      <c r="C6" s="5">
        <f>C7+C17+C21+C32+C39+C45+C55+C63+C76</f>
        <v>52</v>
      </c>
      <c r="D6" s="5">
        <f t="shared" ref="D6:P6" si="0">D7+D17+D21+D32+D39+D45+D55+D63+D76</f>
        <v>2993</v>
      </c>
      <c r="E6" s="5">
        <f t="shared" si="0"/>
        <v>1802</v>
      </c>
      <c r="F6" s="5">
        <f t="shared" si="0"/>
        <v>1191</v>
      </c>
      <c r="G6" s="5">
        <f t="shared" si="0"/>
        <v>1697</v>
      </c>
      <c r="H6" s="5">
        <f t="shared" si="0"/>
        <v>1296</v>
      </c>
      <c r="I6" s="5">
        <f t="shared" si="0"/>
        <v>2252</v>
      </c>
      <c r="J6" s="5">
        <f t="shared" si="0"/>
        <v>568</v>
      </c>
      <c r="K6" s="5">
        <f t="shared" si="0"/>
        <v>1510</v>
      </c>
      <c r="L6" s="5">
        <f t="shared" si="0"/>
        <v>997</v>
      </c>
      <c r="M6" s="5">
        <f t="shared" si="0"/>
        <v>513</v>
      </c>
      <c r="N6" s="5">
        <f t="shared" si="0"/>
        <v>6586</v>
      </c>
      <c r="O6" s="5">
        <f t="shared" si="0"/>
        <v>4156</v>
      </c>
      <c r="P6" s="5">
        <f t="shared" si="0"/>
        <v>2430</v>
      </c>
    </row>
    <row r="7" spans="1:16" ht="13.5" customHeight="1" x14ac:dyDescent="0.2">
      <c r="A7" s="22" t="s">
        <v>3</v>
      </c>
      <c r="B7" s="23"/>
      <c r="C7" s="5">
        <f>SUM(C8:C16)</f>
        <v>1</v>
      </c>
      <c r="D7" s="5">
        <f t="shared" ref="D7:P7" si="1">SUM(D8:D16)</f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</row>
    <row r="8" spans="1:16" ht="13.5" customHeight="1" x14ac:dyDescent="0.2">
      <c r="A8" s="16"/>
      <c r="B8" s="17" t="s">
        <v>55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</row>
    <row r="9" spans="1:16" ht="13.5" customHeight="1" x14ac:dyDescent="0.2">
      <c r="A9" s="8"/>
      <c r="B9" s="17" t="s">
        <v>56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</row>
    <row r="10" spans="1:16" ht="13.5" customHeight="1" x14ac:dyDescent="0.2">
      <c r="A10" s="8"/>
      <c r="B10" s="17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3.5" customHeight="1" x14ac:dyDescent="0.2">
      <c r="A11" s="8"/>
      <c r="B11" s="17" t="s">
        <v>57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 ht="13.5" customHeight="1" x14ac:dyDescent="0.2">
      <c r="A12" s="8"/>
      <c r="B12" s="17" t="s">
        <v>5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13.5" customHeight="1" x14ac:dyDescent="0.2">
      <c r="A13" s="8"/>
      <c r="B13" s="17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</row>
    <row r="14" spans="1:16" ht="13.5" customHeight="1" x14ac:dyDescent="0.2">
      <c r="A14" s="8"/>
      <c r="B14" s="17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</row>
    <row r="15" spans="1:16" ht="13.5" customHeight="1" x14ac:dyDescent="0.2">
      <c r="A15" s="7"/>
      <c r="B15" s="17" t="s">
        <v>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3.5" customHeight="1" x14ac:dyDescent="0.2">
      <c r="A16" s="16"/>
      <c r="B16" s="17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13.5" customHeight="1" x14ac:dyDescent="0.2">
      <c r="A17" s="22" t="s">
        <v>67</v>
      </c>
      <c r="B17" s="23"/>
      <c r="C17" s="5">
        <f>SUM(C18:C20)</f>
        <v>1</v>
      </c>
      <c r="D17" s="5">
        <f t="shared" ref="D17:P17" si="2">SUM(D18:D20)</f>
        <v>29</v>
      </c>
      <c r="E17" s="5">
        <f t="shared" si="2"/>
        <v>21</v>
      </c>
      <c r="F17" s="5">
        <f t="shared" si="2"/>
        <v>8</v>
      </c>
      <c r="G17" s="5">
        <f t="shared" si="2"/>
        <v>0</v>
      </c>
      <c r="H17" s="5">
        <f t="shared" si="2"/>
        <v>29</v>
      </c>
      <c r="I17" s="5">
        <f t="shared" si="2"/>
        <v>29</v>
      </c>
      <c r="J17" s="5">
        <f t="shared" si="2"/>
        <v>29</v>
      </c>
      <c r="K17" s="5">
        <f t="shared" si="2"/>
        <v>29</v>
      </c>
      <c r="L17" s="5">
        <f t="shared" si="2"/>
        <v>21</v>
      </c>
      <c r="M17" s="5">
        <f t="shared" si="2"/>
        <v>8</v>
      </c>
      <c r="N17" s="5">
        <f t="shared" si="2"/>
        <v>25</v>
      </c>
      <c r="O17" s="5">
        <f t="shared" si="2"/>
        <v>22</v>
      </c>
      <c r="P17" s="5">
        <f t="shared" si="2"/>
        <v>3</v>
      </c>
    </row>
    <row r="18" spans="1:16" ht="13.5" customHeight="1" x14ac:dyDescent="0.2">
      <c r="A18" s="8"/>
      <c r="B18" s="17" t="s">
        <v>10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</row>
    <row r="19" spans="1:16" ht="13.5" customHeight="1" x14ac:dyDescent="0.2">
      <c r="A19" s="8"/>
      <c r="B19" s="17" t="s">
        <v>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13.5" customHeight="1" x14ac:dyDescent="0.2">
      <c r="A20" s="8"/>
      <c r="B20" s="17" t="s">
        <v>9</v>
      </c>
      <c r="C20" s="5">
        <v>1</v>
      </c>
      <c r="D20" s="20">
        <v>29</v>
      </c>
      <c r="E20" s="20">
        <v>21</v>
      </c>
      <c r="F20" s="20">
        <v>8</v>
      </c>
      <c r="G20" s="20">
        <v>0</v>
      </c>
      <c r="H20" s="20">
        <v>29</v>
      </c>
      <c r="I20" s="20">
        <v>29</v>
      </c>
      <c r="J20" s="20">
        <v>29</v>
      </c>
      <c r="K20" s="5">
        <v>29</v>
      </c>
      <c r="L20" s="5">
        <v>21</v>
      </c>
      <c r="M20" s="5">
        <v>8</v>
      </c>
      <c r="N20" s="5">
        <v>25</v>
      </c>
      <c r="O20" s="5">
        <v>22</v>
      </c>
      <c r="P20" s="5">
        <v>3</v>
      </c>
    </row>
    <row r="21" spans="1:16" ht="13.5" customHeight="1" x14ac:dyDescent="0.2">
      <c r="A21" s="22" t="s">
        <v>68</v>
      </c>
      <c r="B21" s="23"/>
      <c r="C21" s="5">
        <f>SUM(C22:C31)</f>
        <v>1</v>
      </c>
      <c r="D21" s="5">
        <f t="shared" ref="D21:P21" si="3">SUM(D22:D31)</f>
        <v>50</v>
      </c>
      <c r="E21" s="5">
        <f t="shared" si="3"/>
        <v>16</v>
      </c>
      <c r="F21" s="5">
        <f t="shared" si="3"/>
        <v>34</v>
      </c>
      <c r="G21" s="5">
        <f t="shared" si="3"/>
        <v>0</v>
      </c>
      <c r="H21" s="5">
        <f t="shared" si="3"/>
        <v>50</v>
      </c>
      <c r="I21" s="5">
        <f t="shared" si="3"/>
        <v>50</v>
      </c>
      <c r="J21" s="5">
        <f t="shared" si="3"/>
        <v>0</v>
      </c>
      <c r="K21" s="5">
        <f t="shared" si="3"/>
        <v>23</v>
      </c>
      <c r="L21" s="5">
        <f t="shared" si="3"/>
        <v>11</v>
      </c>
      <c r="M21" s="5">
        <f t="shared" si="3"/>
        <v>12</v>
      </c>
      <c r="N21" s="5">
        <f t="shared" si="3"/>
        <v>17</v>
      </c>
      <c r="O21" s="5">
        <f t="shared" si="3"/>
        <v>4</v>
      </c>
      <c r="P21" s="5">
        <f t="shared" si="3"/>
        <v>13</v>
      </c>
    </row>
    <row r="22" spans="1:16" ht="13.5" customHeight="1" x14ac:dyDescent="0.2">
      <c r="A22" s="16"/>
      <c r="B22" s="17" t="s">
        <v>12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13.5" customHeight="1" x14ac:dyDescent="0.2">
      <c r="A23" s="16"/>
      <c r="B23" s="17" t="s">
        <v>13</v>
      </c>
      <c r="C23" s="5">
        <v>1</v>
      </c>
      <c r="D23" s="20">
        <v>50</v>
      </c>
      <c r="E23" s="20">
        <v>16</v>
      </c>
      <c r="F23" s="20">
        <v>34</v>
      </c>
      <c r="G23" s="20">
        <v>0</v>
      </c>
      <c r="H23" s="20">
        <v>50</v>
      </c>
      <c r="I23" s="20">
        <v>50</v>
      </c>
      <c r="J23" s="20">
        <v>0</v>
      </c>
      <c r="K23" s="5">
        <v>23</v>
      </c>
      <c r="L23" s="5">
        <v>11</v>
      </c>
      <c r="M23" s="5">
        <v>12</v>
      </c>
      <c r="N23" s="5">
        <v>17</v>
      </c>
      <c r="O23" s="5">
        <v>4</v>
      </c>
      <c r="P23" s="5">
        <v>13</v>
      </c>
    </row>
    <row r="24" spans="1:16" ht="13.5" customHeight="1" x14ac:dyDescent="0.2">
      <c r="A24" s="8"/>
      <c r="B24" s="17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13.5" customHeight="1" x14ac:dyDescent="0.2">
      <c r="A25" s="8"/>
      <c r="B25" s="17" t="s">
        <v>15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13.5" customHeight="1" x14ac:dyDescent="0.2">
      <c r="A26" s="8"/>
      <c r="B26" s="17" t="s">
        <v>16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3.5" customHeight="1" x14ac:dyDescent="0.2">
      <c r="A27" s="8"/>
      <c r="B27" s="17" t="s">
        <v>17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13.5" customHeight="1" x14ac:dyDescent="0.2">
      <c r="A28" s="8"/>
      <c r="B28" s="17" t="s">
        <v>18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13.5" customHeight="1" x14ac:dyDescent="0.2">
      <c r="A29" s="8"/>
      <c r="B29" s="17" t="s">
        <v>19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13.5" customHeight="1" x14ac:dyDescent="0.2">
      <c r="A30" s="8"/>
      <c r="B30" s="17" t="s">
        <v>20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13.5" customHeight="1" x14ac:dyDescent="0.2">
      <c r="A31" s="8"/>
      <c r="B31" s="17" t="s">
        <v>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 ht="13.5" customHeight="1" x14ac:dyDescent="0.2">
      <c r="A32" s="37" t="s">
        <v>69</v>
      </c>
      <c r="B32" s="38"/>
      <c r="C32" s="5">
        <f>SUM(C33:C38)</f>
        <v>0</v>
      </c>
      <c r="D32" s="5">
        <f t="shared" ref="D32:P32" si="4">SUM(D33:D38)</f>
        <v>0</v>
      </c>
      <c r="E32" s="5">
        <f t="shared" si="4"/>
        <v>0</v>
      </c>
      <c r="F32" s="5">
        <f t="shared" si="4"/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</row>
    <row r="33" spans="1:16" ht="13.5" customHeight="1" x14ac:dyDescent="0.2">
      <c r="A33" s="8"/>
      <c r="B33" s="17" t="s">
        <v>21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13.5" customHeight="1" x14ac:dyDescent="0.2">
      <c r="A34" s="7"/>
      <c r="B34" s="17" t="s">
        <v>22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1:16" ht="13.5" customHeight="1" x14ac:dyDescent="0.2">
      <c r="A35" s="7"/>
      <c r="B35" s="17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1:16" ht="13.5" customHeight="1" x14ac:dyDescent="0.2">
      <c r="A36" s="7"/>
      <c r="B36" s="17" t="s">
        <v>24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 ht="13.5" customHeight="1" x14ac:dyDescent="0.2">
      <c r="A37" s="8"/>
      <c r="B37" s="17" t="s">
        <v>25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13.5" customHeight="1" x14ac:dyDescent="0.2">
      <c r="A38" s="8"/>
      <c r="B38" s="17" t="s">
        <v>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1:16" ht="13.5" customHeight="1" x14ac:dyDescent="0.2">
      <c r="A39" s="22" t="s">
        <v>70</v>
      </c>
      <c r="B39" s="23"/>
      <c r="C39" s="5">
        <f>SUM(C40:C44)</f>
        <v>0</v>
      </c>
      <c r="D39" s="5">
        <f t="shared" ref="D39:P39" si="5">SUM(D40:D44)</f>
        <v>0</v>
      </c>
      <c r="E39" s="5">
        <f t="shared" si="5"/>
        <v>0</v>
      </c>
      <c r="F39" s="5">
        <f t="shared" si="5"/>
        <v>0</v>
      </c>
      <c r="G39" s="5">
        <f t="shared" si="5"/>
        <v>0</v>
      </c>
      <c r="H39" s="5">
        <f t="shared" si="5"/>
        <v>0</v>
      </c>
      <c r="I39" s="5">
        <f t="shared" si="5"/>
        <v>0</v>
      </c>
      <c r="J39" s="5">
        <f t="shared" si="5"/>
        <v>0</v>
      </c>
      <c r="K39" s="5">
        <f t="shared" si="5"/>
        <v>0</v>
      </c>
      <c r="L39" s="5">
        <f t="shared" si="5"/>
        <v>0</v>
      </c>
      <c r="M39" s="5">
        <f t="shared" si="5"/>
        <v>0</v>
      </c>
      <c r="N39" s="5">
        <f t="shared" si="5"/>
        <v>0</v>
      </c>
      <c r="O39" s="5">
        <f t="shared" si="5"/>
        <v>0</v>
      </c>
      <c r="P39" s="5">
        <f t="shared" si="5"/>
        <v>0</v>
      </c>
    </row>
    <row r="40" spans="1:16" ht="13.5" customHeight="1" x14ac:dyDescent="0.2">
      <c r="A40" s="8"/>
      <c r="B40" s="17" t="s">
        <v>26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 ht="13.5" customHeight="1" x14ac:dyDescent="0.2">
      <c r="A41" s="8"/>
      <c r="B41" s="17" t="s">
        <v>27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 ht="13.5" customHeight="1" x14ac:dyDescent="0.2">
      <c r="A42" s="8"/>
      <c r="B42" s="17" t="s">
        <v>28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 ht="13.5" customHeight="1" x14ac:dyDescent="0.2">
      <c r="A43" s="8"/>
      <c r="B43" s="17" t="s">
        <v>29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ht="13.5" customHeight="1" x14ac:dyDescent="0.2">
      <c r="A44" s="7"/>
      <c r="B44" s="17" t="s">
        <v>9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1:16" ht="13.5" customHeight="1" x14ac:dyDescent="0.2">
      <c r="A45" s="22" t="s">
        <v>71</v>
      </c>
      <c r="B45" s="23"/>
      <c r="C45" s="5">
        <f>SUM(C46:C54)</f>
        <v>3</v>
      </c>
      <c r="D45" s="5">
        <f t="shared" ref="D45:P45" si="6">SUM(D46:D54)</f>
        <v>66</v>
      </c>
      <c r="E45" s="5">
        <f t="shared" si="6"/>
        <v>17</v>
      </c>
      <c r="F45" s="5">
        <f t="shared" si="6"/>
        <v>49</v>
      </c>
      <c r="G45" s="5">
        <f t="shared" si="6"/>
        <v>6</v>
      </c>
      <c r="H45" s="5">
        <f t="shared" si="6"/>
        <v>60</v>
      </c>
      <c r="I45" s="5">
        <f t="shared" si="6"/>
        <v>61</v>
      </c>
      <c r="J45" s="5">
        <f t="shared" si="6"/>
        <v>0</v>
      </c>
      <c r="K45" s="5">
        <f t="shared" si="6"/>
        <v>12</v>
      </c>
      <c r="L45" s="5">
        <f t="shared" si="6"/>
        <v>7</v>
      </c>
      <c r="M45" s="5">
        <f t="shared" si="6"/>
        <v>5</v>
      </c>
      <c r="N45" s="5">
        <f t="shared" si="6"/>
        <v>26</v>
      </c>
      <c r="O45" s="5">
        <f t="shared" si="6"/>
        <v>10</v>
      </c>
      <c r="P45" s="5">
        <f t="shared" si="6"/>
        <v>16</v>
      </c>
    </row>
    <row r="46" spans="1:16" ht="13.5" customHeight="1" x14ac:dyDescent="0.2">
      <c r="A46" s="8"/>
      <c r="B46" s="17" t="s">
        <v>30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1:16" ht="13.5" customHeight="1" x14ac:dyDescent="0.2">
      <c r="A47" s="8"/>
      <c r="B47" s="17" t="s">
        <v>31</v>
      </c>
      <c r="C47" s="5">
        <v>1</v>
      </c>
      <c r="D47" s="20">
        <v>50</v>
      </c>
      <c r="E47" s="20">
        <v>9</v>
      </c>
      <c r="F47" s="20">
        <v>41</v>
      </c>
      <c r="G47" s="20">
        <v>0</v>
      </c>
      <c r="H47" s="20">
        <v>50</v>
      </c>
      <c r="I47" s="20">
        <v>50</v>
      </c>
      <c r="J47" s="20">
        <v>0</v>
      </c>
      <c r="K47" s="5">
        <v>11</v>
      </c>
      <c r="L47" s="5">
        <v>7</v>
      </c>
      <c r="M47" s="5">
        <v>4</v>
      </c>
      <c r="N47" s="5">
        <v>23</v>
      </c>
      <c r="O47" s="5">
        <v>9</v>
      </c>
      <c r="P47" s="5">
        <v>14</v>
      </c>
    </row>
    <row r="48" spans="1:16" ht="13.5" customHeight="1" x14ac:dyDescent="0.2">
      <c r="A48" s="8"/>
      <c r="B48" s="17" t="s">
        <v>32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 ht="13.5" customHeight="1" x14ac:dyDescent="0.2">
      <c r="A49" s="8"/>
      <c r="B49" s="17" t="s">
        <v>33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</row>
    <row r="50" spans="1:16" ht="13.5" customHeight="1" x14ac:dyDescent="0.2">
      <c r="A50" s="8"/>
      <c r="B50" s="17" t="s">
        <v>34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</row>
    <row r="51" spans="1:16" ht="13.5" customHeight="1" x14ac:dyDescent="0.2">
      <c r="A51" s="8"/>
      <c r="B51" s="17" t="s">
        <v>35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</row>
    <row r="52" spans="1:16" ht="13.5" customHeight="1" x14ac:dyDescent="0.2">
      <c r="A52" s="7"/>
      <c r="B52" s="17" t="s">
        <v>36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</row>
    <row r="53" spans="1:16" ht="13.5" customHeight="1" x14ac:dyDescent="0.2">
      <c r="A53" s="16"/>
      <c r="B53" s="17" t="s">
        <v>37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</row>
    <row r="54" spans="1:16" ht="13.5" customHeight="1" x14ac:dyDescent="0.2">
      <c r="A54" s="8"/>
      <c r="B54" s="17" t="s">
        <v>9</v>
      </c>
      <c r="C54" s="5">
        <v>2</v>
      </c>
      <c r="D54" s="20">
        <v>16</v>
      </c>
      <c r="E54" s="20">
        <v>8</v>
      </c>
      <c r="F54" s="20">
        <v>8</v>
      </c>
      <c r="G54" s="20">
        <v>6</v>
      </c>
      <c r="H54" s="20">
        <v>10</v>
      </c>
      <c r="I54" s="20">
        <v>11</v>
      </c>
      <c r="J54" s="20">
        <v>0</v>
      </c>
      <c r="K54" s="5">
        <v>1</v>
      </c>
      <c r="L54" s="5">
        <v>0</v>
      </c>
      <c r="M54" s="5">
        <v>1</v>
      </c>
      <c r="N54" s="5">
        <v>3</v>
      </c>
      <c r="O54" s="5">
        <v>1</v>
      </c>
      <c r="P54" s="5">
        <v>2</v>
      </c>
    </row>
    <row r="55" spans="1:16" ht="13.5" customHeight="1" x14ac:dyDescent="0.2">
      <c r="A55" s="22" t="s">
        <v>72</v>
      </c>
      <c r="B55" s="23"/>
      <c r="C55" s="5">
        <f>SUM(C56:C62)</f>
        <v>2</v>
      </c>
      <c r="D55" s="5">
        <f t="shared" ref="D55:P55" si="7">SUM(D56:D62)</f>
        <v>10</v>
      </c>
      <c r="E55" s="5">
        <f t="shared" si="7"/>
        <v>0</v>
      </c>
      <c r="F55" s="5">
        <f t="shared" si="7"/>
        <v>10</v>
      </c>
      <c r="G55" s="5">
        <f t="shared" si="7"/>
        <v>5</v>
      </c>
      <c r="H55" s="5">
        <f t="shared" si="7"/>
        <v>5</v>
      </c>
      <c r="I55" s="5">
        <f t="shared" si="7"/>
        <v>10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5">
        <f t="shared" si="7"/>
        <v>0</v>
      </c>
      <c r="O55" s="5">
        <f t="shared" si="7"/>
        <v>0</v>
      </c>
      <c r="P55" s="5">
        <f t="shared" si="7"/>
        <v>0</v>
      </c>
    </row>
    <row r="56" spans="1:16" ht="13.5" customHeight="1" x14ac:dyDescent="0.2">
      <c r="A56" s="8"/>
      <c r="B56" s="17" t="s">
        <v>38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</row>
    <row r="57" spans="1:16" ht="13.5" customHeight="1" x14ac:dyDescent="0.2">
      <c r="A57" s="8"/>
      <c r="B57" s="17" t="s">
        <v>39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</row>
    <row r="58" spans="1:16" ht="13.5" customHeight="1" x14ac:dyDescent="0.2">
      <c r="A58" s="8"/>
      <c r="B58" s="17" t="s">
        <v>40</v>
      </c>
      <c r="C58" s="5">
        <v>2</v>
      </c>
      <c r="D58" s="20">
        <v>10</v>
      </c>
      <c r="E58" s="20">
        <v>0</v>
      </c>
      <c r="F58" s="20">
        <v>10</v>
      </c>
      <c r="G58" s="20">
        <v>5</v>
      </c>
      <c r="H58" s="20">
        <v>5</v>
      </c>
      <c r="I58" s="20">
        <v>10</v>
      </c>
      <c r="J58" s="20">
        <v>0</v>
      </c>
      <c r="K58" s="5"/>
      <c r="L58" s="5"/>
      <c r="M58" s="5"/>
      <c r="N58" s="5"/>
      <c r="O58" s="5"/>
      <c r="P58" s="5"/>
    </row>
    <row r="59" spans="1:16" ht="13.5" customHeight="1" x14ac:dyDescent="0.2">
      <c r="A59" s="8"/>
      <c r="B59" s="17" t="s">
        <v>41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13.5" customHeight="1" x14ac:dyDescent="0.2">
      <c r="A60" s="8"/>
      <c r="B60" s="17" t="s">
        <v>42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ht="13.5" customHeight="1" x14ac:dyDescent="0.2">
      <c r="A61" s="8"/>
      <c r="B61" s="17" t="s">
        <v>58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ht="13.5" customHeight="1" x14ac:dyDescent="0.2">
      <c r="A62" s="8"/>
      <c r="B62" s="17" t="s">
        <v>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ht="13.5" customHeight="1" x14ac:dyDescent="0.2">
      <c r="A63" s="37" t="s">
        <v>73</v>
      </c>
      <c r="B63" s="38"/>
      <c r="C63" s="5">
        <f>SUM(C64:C75)</f>
        <v>5</v>
      </c>
      <c r="D63" s="5">
        <f t="shared" ref="D63:P63" si="8">SUM(D64:D75)</f>
        <v>55</v>
      </c>
      <c r="E63" s="5">
        <f t="shared" si="8"/>
        <v>30</v>
      </c>
      <c r="F63" s="5">
        <f t="shared" si="8"/>
        <v>25</v>
      </c>
      <c r="G63" s="5">
        <f t="shared" si="8"/>
        <v>15</v>
      </c>
      <c r="H63" s="5">
        <f t="shared" si="8"/>
        <v>40</v>
      </c>
      <c r="I63" s="5">
        <f t="shared" si="8"/>
        <v>55</v>
      </c>
      <c r="J63" s="5">
        <f t="shared" si="8"/>
        <v>40</v>
      </c>
      <c r="K63" s="5">
        <f t="shared" si="8"/>
        <v>32</v>
      </c>
      <c r="L63" s="5">
        <f t="shared" si="8"/>
        <v>21</v>
      </c>
      <c r="M63" s="5">
        <f t="shared" si="8"/>
        <v>11</v>
      </c>
      <c r="N63" s="5">
        <f t="shared" si="8"/>
        <v>1</v>
      </c>
      <c r="O63" s="5">
        <f t="shared" si="8"/>
        <v>0</v>
      </c>
      <c r="P63" s="5">
        <f t="shared" si="8"/>
        <v>1</v>
      </c>
    </row>
    <row r="64" spans="1:16" ht="13.5" customHeight="1" x14ac:dyDescent="0.2">
      <c r="A64" s="16"/>
      <c r="B64" s="17" t="s">
        <v>43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ht="13.5" customHeight="1" x14ac:dyDescent="0.2">
      <c r="A65" s="8"/>
      <c r="B65" s="17" t="s">
        <v>44</v>
      </c>
      <c r="C65" s="5">
        <v>3</v>
      </c>
      <c r="D65" s="20">
        <v>10</v>
      </c>
      <c r="E65" s="20">
        <v>1</v>
      </c>
      <c r="F65" s="20">
        <v>9</v>
      </c>
      <c r="G65" s="20">
        <v>10</v>
      </c>
      <c r="H65" s="20">
        <v>0</v>
      </c>
      <c r="I65" s="20">
        <v>10</v>
      </c>
      <c r="J65" s="20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ht="13.5" customHeight="1" x14ac:dyDescent="0.2">
      <c r="A66" s="8"/>
      <c r="B66" s="17" t="s">
        <v>45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3.5" customHeight="1" x14ac:dyDescent="0.2">
      <c r="A67" s="8"/>
      <c r="B67" s="17" t="s">
        <v>46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</row>
    <row r="68" spans="1:16" ht="13.5" customHeight="1" x14ac:dyDescent="0.2">
      <c r="A68" s="8"/>
      <c r="B68" s="17" t="s">
        <v>47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</row>
    <row r="69" spans="1:16" ht="13.5" customHeight="1" x14ac:dyDescent="0.2">
      <c r="A69" s="8"/>
      <c r="B69" s="17" t="s">
        <v>48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</row>
    <row r="70" spans="1:16" ht="13.5" customHeight="1" x14ac:dyDescent="0.2">
      <c r="A70" s="8"/>
      <c r="B70" s="17" t="s">
        <v>49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 ht="13.5" customHeight="1" x14ac:dyDescent="0.2">
      <c r="A71" s="7"/>
      <c r="B71" s="17" t="s">
        <v>50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</row>
    <row r="72" spans="1:16" ht="13.5" customHeight="1" x14ac:dyDescent="0.2">
      <c r="A72" s="8"/>
      <c r="B72" s="17" t="s">
        <v>51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</row>
    <row r="73" spans="1:16" ht="13.5" customHeight="1" x14ac:dyDescent="0.2">
      <c r="A73" s="8"/>
      <c r="B73" s="17" t="s">
        <v>52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</row>
    <row r="74" spans="1:16" ht="13.5" customHeight="1" x14ac:dyDescent="0.2">
      <c r="A74" s="8"/>
      <c r="B74" s="17" t="s">
        <v>53</v>
      </c>
      <c r="C74" s="5">
        <v>1</v>
      </c>
      <c r="D74" s="20">
        <v>5</v>
      </c>
      <c r="E74" s="20">
        <v>1</v>
      </c>
      <c r="F74" s="20">
        <v>4</v>
      </c>
      <c r="G74" s="20">
        <v>5</v>
      </c>
      <c r="H74" s="20">
        <v>0</v>
      </c>
      <c r="I74" s="20">
        <v>5</v>
      </c>
      <c r="J74" s="20">
        <v>0</v>
      </c>
      <c r="K74" s="5">
        <v>0</v>
      </c>
      <c r="L74" s="5">
        <v>0</v>
      </c>
      <c r="M74" s="5">
        <v>0</v>
      </c>
      <c r="N74" s="5">
        <v>1</v>
      </c>
      <c r="O74" s="5">
        <v>0</v>
      </c>
      <c r="P74" s="5">
        <v>1</v>
      </c>
    </row>
    <row r="75" spans="1:16" ht="13.5" customHeight="1" x14ac:dyDescent="0.2">
      <c r="A75" s="8"/>
      <c r="B75" s="17" t="s">
        <v>9</v>
      </c>
      <c r="C75" s="5">
        <v>1</v>
      </c>
      <c r="D75" s="20">
        <v>40</v>
      </c>
      <c r="E75" s="20">
        <v>28</v>
      </c>
      <c r="F75" s="20">
        <v>12</v>
      </c>
      <c r="G75" s="20">
        <v>0</v>
      </c>
      <c r="H75" s="20">
        <v>40</v>
      </c>
      <c r="I75" s="20">
        <v>40</v>
      </c>
      <c r="J75" s="20">
        <v>40</v>
      </c>
      <c r="K75" s="5">
        <v>32</v>
      </c>
      <c r="L75" s="5">
        <v>21</v>
      </c>
      <c r="M75" s="5">
        <v>11</v>
      </c>
      <c r="N75" s="5"/>
      <c r="O75" s="5"/>
      <c r="P75" s="5"/>
    </row>
    <row r="76" spans="1:16" ht="13.5" customHeight="1" x14ac:dyDescent="0.2">
      <c r="A76" s="22" t="s">
        <v>74</v>
      </c>
      <c r="B76" s="23"/>
      <c r="C76" s="5">
        <f>SUM(C77:C81)</f>
        <v>39</v>
      </c>
      <c r="D76" s="5">
        <f t="shared" ref="D76:P76" si="9">SUM(D77:D81)</f>
        <v>2783</v>
      </c>
      <c r="E76" s="5">
        <f t="shared" si="9"/>
        <v>1718</v>
      </c>
      <c r="F76" s="5">
        <f t="shared" si="9"/>
        <v>1065</v>
      </c>
      <c r="G76" s="5">
        <f t="shared" si="9"/>
        <v>1671</v>
      </c>
      <c r="H76" s="5">
        <f t="shared" si="9"/>
        <v>1112</v>
      </c>
      <c r="I76" s="5">
        <f t="shared" si="9"/>
        <v>2047</v>
      </c>
      <c r="J76" s="5">
        <f t="shared" si="9"/>
        <v>499</v>
      </c>
      <c r="K76" s="5">
        <f t="shared" si="9"/>
        <v>1414</v>
      </c>
      <c r="L76" s="5">
        <f t="shared" si="9"/>
        <v>937</v>
      </c>
      <c r="M76" s="5">
        <f t="shared" si="9"/>
        <v>477</v>
      </c>
      <c r="N76" s="5">
        <f t="shared" si="9"/>
        <v>6517</v>
      </c>
      <c r="O76" s="5">
        <f t="shared" si="9"/>
        <v>4120</v>
      </c>
      <c r="P76" s="5">
        <f t="shared" si="9"/>
        <v>2397</v>
      </c>
    </row>
    <row r="77" spans="1:16" x14ac:dyDescent="0.2">
      <c r="A77" s="8"/>
      <c r="B77" s="17" t="s">
        <v>63</v>
      </c>
      <c r="C77" s="5">
        <v>5</v>
      </c>
      <c r="D77" s="20">
        <v>798</v>
      </c>
      <c r="E77" s="20">
        <v>520</v>
      </c>
      <c r="F77" s="20">
        <v>278</v>
      </c>
      <c r="G77" s="20">
        <v>0</v>
      </c>
      <c r="H77" s="20">
        <v>798</v>
      </c>
      <c r="I77" s="20">
        <v>779</v>
      </c>
      <c r="J77" s="20">
        <v>436</v>
      </c>
      <c r="K77" s="5">
        <v>798</v>
      </c>
      <c r="L77" s="5">
        <v>520</v>
      </c>
      <c r="M77" s="5">
        <v>278</v>
      </c>
      <c r="N77" s="5">
        <v>949</v>
      </c>
      <c r="O77" s="5">
        <v>622</v>
      </c>
      <c r="P77" s="5">
        <v>327</v>
      </c>
    </row>
    <row r="78" spans="1:16" x14ac:dyDescent="0.2">
      <c r="A78" s="8"/>
      <c r="B78" s="17" t="s">
        <v>64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</row>
    <row r="79" spans="1:16" x14ac:dyDescent="0.2">
      <c r="A79" s="8"/>
      <c r="B79" s="17" t="s">
        <v>65</v>
      </c>
      <c r="C79" s="5">
        <v>21</v>
      </c>
      <c r="D79" s="20">
        <v>1671</v>
      </c>
      <c r="E79" s="20">
        <v>1038</v>
      </c>
      <c r="F79" s="20">
        <v>633</v>
      </c>
      <c r="G79" s="20">
        <v>1671</v>
      </c>
      <c r="H79" s="20">
        <v>0</v>
      </c>
      <c r="I79" s="20">
        <v>954</v>
      </c>
      <c r="J79" s="20">
        <v>0</v>
      </c>
      <c r="K79" s="5">
        <v>534</v>
      </c>
      <c r="L79" s="5">
        <v>372</v>
      </c>
      <c r="M79" s="5">
        <v>162</v>
      </c>
      <c r="N79" s="5">
        <v>5493</v>
      </c>
      <c r="O79" s="5">
        <v>3453</v>
      </c>
      <c r="P79" s="5">
        <v>2040</v>
      </c>
    </row>
    <row r="80" spans="1:16" x14ac:dyDescent="0.2">
      <c r="A80" s="8"/>
      <c r="B80" s="17" t="s">
        <v>66</v>
      </c>
      <c r="C80" s="5">
        <v>13</v>
      </c>
      <c r="D80" s="20">
        <v>314</v>
      </c>
      <c r="E80" s="20">
        <v>160</v>
      </c>
      <c r="F80" s="20">
        <v>154</v>
      </c>
      <c r="G80" s="20">
        <v>0</v>
      </c>
      <c r="H80" s="20">
        <v>314</v>
      </c>
      <c r="I80" s="20">
        <v>314</v>
      </c>
      <c r="J80" s="20">
        <v>63</v>
      </c>
      <c r="K80" s="5">
        <v>82</v>
      </c>
      <c r="L80" s="5">
        <v>45</v>
      </c>
      <c r="M80" s="5">
        <v>37</v>
      </c>
      <c r="N80" s="5">
        <v>75</v>
      </c>
      <c r="O80" s="5">
        <v>45</v>
      </c>
      <c r="P80" s="5">
        <v>30</v>
      </c>
    </row>
    <row r="81" spans="1:16" x14ac:dyDescent="0.2">
      <c r="A81" s="9"/>
      <c r="B81" s="18" t="s">
        <v>9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">
      <c r="C83" s="5"/>
      <c r="D83" s="5"/>
      <c r="E83" s="5"/>
    </row>
    <row r="84" spans="1:16" ht="13.5" customHeight="1" x14ac:dyDescent="0.2">
      <c r="C84" s="5"/>
      <c r="D84" s="5"/>
      <c r="E84" s="5"/>
    </row>
  </sheetData>
  <mergeCells count="20">
    <mergeCell ref="N3:P4"/>
    <mergeCell ref="C3:C5"/>
    <mergeCell ref="I3:I5"/>
    <mergeCell ref="J3:J5"/>
    <mergeCell ref="A6:B6"/>
    <mergeCell ref="K3:M4"/>
    <mergeCell ref="H3:H5"/>
    <mergeCell ref="C2:E2"/>
    <mergeCell ref="A76:B76"/>
    <mergeCell ref="A3:B5"/>
    <mergeCell ref="D3:F4"/>
    <mergeCell ref="G3:G5"/>
    <mergeCell ref="A63:B63"/>
    <mergeCell ref="A55:B55"/>
    <mergeCell ref="A45:B45"/>
    <mergeCell ref="A39:B39"/>
    <mergeCell ref="A32:B32"/>
    <mergeCell ref="A21:B21"/>
    <mergeCell ref="A17:B17"/>
    <mergeCell ref="A7:B7"/>
  </mergeCells>
  <phoneticPr fontId="2"/>
  <pageMargins left="0.59055118110236227" right="0.59055118110236227" top="0.59055118110236227" bottom="0.59055118110236227" header="0" footer="0.39370078740157483"/>
  <pageSetup paperSize="9" scale="70" orientation="portrait" r:id="rId1"/>
  <headerFooter alignWithMargins="0">
    <oddFooter>&amp;C&amp;"ＭＳ Ｐ明朝,標準"&amp;P　/　&amp;N　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11-2表</vt:lpstr>
      <vt:lpstr>'11-2表'!Print_Area</vt:lpstr>
      <vt:lpstr>'11-2表'!Print_Titles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2024-02-08T03:59:20Z</cp:lastPrinted>
  <dcterms:created xsi:type="dcterms:W3CDTF">2008-01-28T02:51:33Z</dcterms:created>
  <dcterms:modified xsi:type="dcterms:W3CDTF">2008-01-28T02:51:33Z</dcterms:modified>
</cp:coreProperties>
</file>