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4表" sheetId="1" r:id="rId1"/>
  </sheets>
  <definedNames>
    <definedName name="_xlnm.Print_Area" localSheetId="0">'10-4表'!$A$1:$AC$77</definedName>
    <definedName name="_xlnm.Print_Titles" localSheetId="0">'10-4表'!$3:$6</definedName>
  </definedNames>
  <calcPr calcId="162913"/>
</workbook>
</file>

<file path=xl/calcChain.xml><?xml version="1.0" encoding="utf-8"?>
<calcChain xmlns="http://schemas.openxmlformats.org/spreadsheetml/2006/main">
  <c r="X18" i="1" l="1"/>
  <c r="Y18" i="1"/>
  <c r="Z18" i="1"/>
  <c r="I46" i="1" l="1"/>
  <c r="J46" i="1"/>
  <c r="K46" i="1"/>
  <c r="L46" i="1"/>
  <c r="M46" i="1"/>
  <c r="N46" i="1"/>
  <c r="O46" i="1"/>
  <c r="P46" i="1"/>
  <c r="Q46" i="1"/>
  <c r="R46" i="1"/>
  <c r="S46" i="1"/>
  <c r="T46" i="1"/>
  <c r="AC64" i="1" l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56" i="1"/>
  <c r="AB56" i="1"/>
  <c r="AA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C46" i="1"/>
  <c r="AB46" i="1"/>
  <c r="AA46" i="1"/>
  <c r="Z46" i="1"/>
  <c r="Y46" i="1"/>
  <c r="X46" i="1"/>
  <c r="W46" i="1"/>
  <c r="V46" i="1"/>
  <c r="U46" i="1"/>
  <c r="H46" i="1"/>
  <c r="G46" i="1"/>
  <c r="F46" i="1"/>
  <c r="E46" i="1"/>
  <c r="D46" i="1"/>
  <c r="C46" i="1"/>
  <c r="AC40" i="1"/>
  <c r="AB40" i="1"/>
  <c r="AA40" i="1"/>
  <c r="Z40" i="1"/>
  <c r="Y40" i="1"/>
  <c r="X40" i="1"/>
  <c r="W40" i="1"/>
  <c r="V40" i="1"/>
  <c r="U40" i="1"/>
  <c r="H40" i="1"/>
  <c r="G40" i="1"/>
  <c r="F40" i="1"/>
  <c r="E40" i="1"/>
  <c r="D40" i="1"/>
  <c r="C40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C18" i="1"/>
  <c r="AB18" i="1"/>
  <c r="AA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A7" i="1" l="1"/>
  <c r="W7" i="1"/>
  <c r="I7" i="1"/>
  <c r="R7" i="1"/>
  <c r="K7" i="1"/>
  <c r="Z7" i="1"/>
  <c r="S7" i="1"/>
  <c r="J7" i="1"/>
  <c r="D7" i="1"/>
  <c r="L7" i="1"/>
  <c r="T7" i="1"/>
  <c r="AC7" i="1"/>
  <c r="AB7" i="1"/>
  <c r="G7" i="1"/>
  <c r="Y7" i="1"/>
  <c r="O7" i="1"/>
  <c r="H7" i="1"/>
  <c r="P7" i="1"/>
  <c r="X7" i="1"/>
  <c r="M7" i="1"/>
  <c r="U7" i="1"/>
  <c r="Q7" i="1"/>
  <c r="E7" i="1"/>
  <c r="V7" i="1"/>
  <c r="F7" i="1"/>
  <c r="N7" i="1"/>
  <c r="C7" i="1"/>
</calcChain>
</file>

<file path=xl/sharedStrings.xml><?xml version="1.0" encoding="utf-8"?>
<sst xmlns="http://schemas.openxmlformats.org/spreadsheetml/2006/main" count="113" uniqueCount="79">
  <si>
    <t>計</t>
    <rPh sb="0" eb="1">
      <t>ケイ</t>
    </rPh>
    <phoneticPr fontId="2"/>
  </si>
  <si>
    <t>公立</t>
    <rPh sb="0" eb="1">
      <t>コウ</t>
    </rPh>
    <rPh sb="1" eb="2">
      <t>リツ</t>
    </rPh>
    <phoneticPr fontId="2"/>
  </si>
  <si>
    <t>国立</t>
    <rPh sb="0" eb="1">
      <t>クニ</t>
    </rPh>
    <rPh sb="1" eb="2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</si>
  <si>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</si>
  <si>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</si>
  <si>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工業関係　計</t>
    <phoneticPr fontId="2"/>
  </si>
  <si>
    <t>電気・電子</t>
  </si>
  <si>
    <t>自動車整備</t>
  </si>
  <si>
    <t>機械</t>
  </si>
  <si>
    <t>電子計算機</t>
  </si>
  <si>
    <t>情報処理</t>
  </si>
  <si>
    <t>その他</t>
  </si>
  <si>
    <t>農業</t>
  </si>
  <si>
    <t>園芸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</si>
  <si>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</si>
  <si>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</si>
  <si>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</si>
  <si>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</si>
  <si>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</si>
  <si>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</si>
  <si>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</si>
  <si>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</si>
  <si>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</si>
  <si>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栄養</t>
  </si>
  <si>
    <t>調理</t>
  </si>
  <si>
    <t>理容</t>
  </si>
  <si>
    <t>美容</t>
  </si>
  <si>
    <t>製菓・製パン</t>
  </si>
  <si>
    <t>保育士養成</t>
  </si>
  <si>
    <t>教員養成</t>
  </si>
  <si>
    <t>介護福祉</t>
  </si>
  <si>
    <t>社会福祉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</si>
  <si>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</si>
  <si>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</si>
  <si>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</si>
  <si>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</si>
  <si>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</si>
  <si>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</si>
  <si>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</si>
  <si>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</si>
  <si>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</si>
  <si>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</si>
  <si>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</si>
  <si>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</si>
  <si>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</si>
  <si>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</si>
  <si>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</si>
  <si>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</si>
  <si>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</si>
  <si>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</si>
  <si>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</si>
  <si>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</si>
  <si>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</si>
  <si>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受験・補修</t>
  </si>
  <si>
    <t>動物</t>
  </si>
  <si>
    <t>法律行政</t>
  </si>
  <si>
    <t>スポーツ</t>
  </si>
  <si>
    <t>区分</t>
    <rPh sb="0" eb="2">
      <t>クブン</t>
    </rPh>
    <phoneticPr fontId="2"/>
  </si>
  <si>
    <t>私立</t>
    <rPh sb="0" eb="1">
      <t>ワタシ</t>
    </rPh>
    <rPh sb="1" eb="2">
      <t>リツ</t>
    </rPh>
    <phoneticPr fontId="2"/>
  </si>
  <si>
    <t>測量</t>
  </si>
  <si>
    <t>土木・建築</t>
  </si>
  <si>
    <t>無線・通信</t>
  </si>
  <si>
    <t>ファッションビジネス</t>
  </si>
  <si>
    <t>総　　　　　　　数</t>
    <rPh sb="0" eb="1">
      <t>フサ</t>
    </rPh>
    <rPh sb="8" eb="9">
      <t>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</si>
  <si>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</si>
  <si>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</si>
  <si>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</si>
  <si>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生徒数</t>
    <rPh sb="0" eb="3">
      <t>セイトスウ</t>
    </rPh>
    <phoneticPr fontId="2"/>
  </si>
  <si>
    <t>卒業者（前年度間）</t>
    <rPh sb="0" eb="3">
      <t>ソツギョウシャ</t>
    </rPh>
    <rPh sb="4" eb="7">
      <t>ゼンネンド</t>
    </rPh>
    <rPh sb="7" eb="8">
      <t>カン</t>
    </rPh>
    <phoneticPr fontId="2"/>
  </si>
  <si>
    <t>入学者(春期）</t>
    <rPh sb="0" eb="1">
      <t>イリ</t>
    </rPh>
    <rPh sb="1" eb="2">
      <t>ガク</t>
    </rPh>
    <rPh sb="2" eb="3">
      <t>シャ</t>
    </rPh>
    <rPh sb="4" eb="6">
      <t>シュンキ</t>
    </rPh>
    <phoneticPr fontId="2"/>
  </si>
  <si>
    <t>（単位：人）</t>
    <rPh sb="1" eb="3">
      <t>タンイ</t>
    </rPh>
    <rPh sb="4" eb="5">
      <t>ニン</t>
    </rPh>
    <phoneticPr fontId="2"/>
  </si>
  <si>
    <t>農業関係　計</t>
    <phoneticPr fontId="2"/>
  </si>
  <si>
    <t>医療関係　計</t>
    <phoneticPr fontId="2"/>
  </si>
  <si>
    <t>衛生関係　計</t>
    <phoneticPr fontId="2"/>
  </si>
  <si>
    <t>教育・社会福祉関係　計</t>
    <phoneticPr fontId="2"/>
  </si>
  <si>
    <t>商業実務関係　計</t>
    <phoneticPr fontId="2"/>
  </si>
  <si>
    <t>服飾・家政関係　計</t>
    <phoneticPr fontId="2"/>
  </si>
  <si>
    <t>文化・教養関係　計</t>
    <phoneticPr fontId="2"/>
  </si>
  <si>
    <t>第10-4表　　専修学校の生徒数、入学者数、卒業者数（分野別）</t>
    <rPh sb="0" eb="1">
      <t>ダイ</t>
    </rPh>
    <rPh sb="5" eb="6">
      <t>ヒョウ</t>
    </rPh>
    <rPh sb="8" eb="10">
      <t>センシュウ</t>
    </rPh>
    <rPh sb="10" eb="12">
      <t>ガッコウ</t>
    </rPh>
    <rPh sb="13" eb="15">
      <t>セイト</t>
    </rPh>
    <rPh sb="15" eb="16">
      <t>カズ</t>
    </rPh>
    <rPh sb="17" eb="19">
      <t>ニュウガク</t>
    </rPh>
    <rPh sb="19" eb="20">
      <t>シャ</t>
    </rPh>
    <rPh sb="20" eb="21">
      <t>スウ</t>
    </rPh>
    <rPh sb="22" eb="23">
      <t>ソツ</t>
    </rPh>
    <rPh sb="23" eb="26">
      <t>ギョウシャスウ</t>
    </rPh>
    <rPh sb="27" eb="29">
      <t>ブンヤ</t>
    </rPh>
    <rPh sb="29" eb="3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</si>
</sst>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2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3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2" borderId="24" applyNumberFormat="0" applyFont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32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6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vertical="center" shrinkToFit="1"/>
    </xf>
    <xf numFmtId="49" fontId="14" fillId="0" borderId="9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177" fontId="3" fillId="0" borderId="1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3" fillId="0" borderId="0" xfId="63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8" xfId="61" applyFont="1" applyFill="1" applyBorder="1" applyAlignment="1">
      <alignment horizontal="center" vertical="center"/>
    </xf>
    <xf numFmtId="0" fontId="15" fillId="0" borderId="16" xfId="61" applyFont="1" applyFill="1" applyBorder="1" applyAlignment="1">
      <alignment horizontal="center" vertical="center"/>
    </xf>
    <xf numFmtId="0" fontId="15" fillId="0" borderId="19" xfId="61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/>
    </xf>
    <xf numFmtId="0" fontId="15" fillId="0" borderId="13" xfId="61" applyFont="1" applyFill="1" applyBorder="1" applyAlignment="1">
      <alignment horizontal="center" vertical="center"/>
    </xf>
    <xf numFmtId="0" fontId="15" fillId="0" borderId="4" xfId="6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3"/>
    <cellStyle name="標準_1.01_UI_企業別一括請求別請求金額分析_ＵＩ設計書（データ構造仕様書）_加工機能編0314_ＵＩ設計書_5（データ構造仕様書）_加工機能編(2.0版)_SASデータ構造仕様書(マスタ)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85"/>
  <sheetViews>
    <sheetView showGridLines="0" tabSelected="1" view="pageBreakPreview" zoomScaleNormal="80" zoomScaleSheetLayoutView="100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3" style="6" customWidth="1"/>
    <col min="2" max="2" width="13.36328125" style="19" customWidth="1"/>
    <col min="3" max="5" width="7.6328125" style="3" customWidth="1"/>
    <col min="6" max="6" width="6.6328125" style="20" customWidth="1"/>
    <col min="7" max="8" width="5.6328125" style="20" customWidth="1"/>
    <col min="9" max="11" width="7.6328125" style="20" customWidth="1"/>
    <col min="12" max="14" width="4.6328125" style="20" customWidth="1"/>
    <col min="15" max="15" width="6.6328125" style="20" customWidth="1"/>
    <col min="16" max="16" width="5.6328125" style="20" customWidth="1"/>
    <col min="17" max="17" width="6.6328125" style="20" customWidth="1"/>
    <col min="18" max="20" width="7.6328125" style="20" customWidth="1"/>
    <col min="21" max="23" width="5.6328125" style="20" customWidth="1"/>
    <col min="24" max="24" width="7.6328125" style="20" customWidth="1"/>
    <col min="25" max="26" width="6.6328125" style="20" customWidth="1"/>
    <col min="27" max="27" width="7.6328125" style="20" customWidth="1"/>
    <col min="28" max="29" width="6.6328125" style="20" customWidth="1"/>
    <col min="30" max="16384" width="9" style="3"/>
  </cols>
  <sheetData>
    <row r="1" spans="1:29" ht="16.5" x14ac:dyDescent="0.2">
      <c r="A1" s="1" t="s">
        <v>78</v>
      </c>
      <c r="B1" s="12"/>
      <c r="C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3.5" customHeight="1" thickBot="1" x14ac:dyDescent="0.25">
      <c r="A2" s="1"/>
      <c r="B2" s="12"/>
      <c r="C2" s="33"/>
      <c r="D2" s="33"/>
      <c r="E2" s="3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2" t="s">
        <v>70</v>
      </c>
    </row>
    <row r="3" spans="1:29" ht="13.5" customHeight="1" thickTop="1" x14ac:dyDescent="0.2">
      <c r="A3" s="34" t="s">
        <v>57</v>
      </c>
      <c r="B3" s="35"/>
      <c r="C3" s="11"/>
      <c r="D3" s="40" t="s">
        <v>67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2" t="s">
        <v>69</v>
      </c>
      <c r="Y3" s="53"/>
      <c r="Z3" s="54"/>
      <c r="AA3" s="41" t="s">
        <v>68</v>
      </c>
      <c r="AB3" s="42"/>
      <c r="AC3" s="42"/>
    </row>
    <row r="4" spans="1:29" ht="13.5" customHeight="1" x14ac:dyDescent="0.2">
      <c r="A4" s="36"/>
      <c r="B4" s="37"/>
      <c r="C4" s="57" t="s">
        <v>0</v>
      </c>
      <c r="D4" s="58" t="s">
        <v>3</v>
      </c>
      <c r="E4" s="55" t="s">
        <v>4</v>
      </c>
      <c r="F4" s="26" t="s">
        <v>64</v>
      </c>
      <c r="G4" s="27"/>
      <c r="H4" s="28"/>
      <c r="I4" s="29" t="s">
        <v>65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9" t="s">
        <v>66</v>
      </c>
      <c r="V4" s="27"/>
      <c r="W4" s="27"/>
      <c r="X4" s="55"/>
      <c r="Y4" s="56"/>
      <c r="Z4" s="57"/>
      <c r="AA4" s="43"/>
      <c r="AB4" s="44"/>
      <c r="AC4" s="44"/>
    </row>
    <row r="5" spans="1:29" ht="13.5" customHeight="1" x14ac:dyDescent="0.2">
      <c r="A5" s="36"/>
      <c r="B5" s="37"/>
      <c r="C5" s="57"/>
      <c r="D5" s="58"/>
      <c r="E5" s="55"/>
      <c r="F5" s="51" t="s">
        <v>58</v>
      </c>
      <c r="G5" s="31"/>
      <c r="H5" s="32"/>
      <c r="I5" s="30" t="s">
        <v>0</v>
      </c>
      <c r="J5" s="31"/>
      <c r="K5" s="32"/>
      <c r="L5" s="30" t="s">
        <v>2</v>
      </c>
      <c r="M5" s="31"/>
      <c r="N5" s="32"/>
      <c r="O5" s="30" t="s">
        <v>1</v>
      </c>
      <c r="P5" s="31"/>
      <c r="Q5" s="32"/>
      <c r="R5" s="30" t="s">
        <v>58</v>
      </c>
      <c r="S5" s="31"/>
      <c r="T5" s="32"/>
      <c r="U5" s="30" t="s">
        <v>58</v>
      </c>
      <c r="V5" s="31"/>
      <c r="W5" s="31"/>
      <c r="X5" s="29"/>
      <c r="Y5" s="27"/>
      <c r="Z5" s="28"/>
      <c r="AA5" s="45"/>
      <c r="AB5" s="46"/>
      <c r="AC5" s="46"/>
    </row>
    <row r="6" spans="1:29" s="4" customFormat="1" ht="13.5" customHeight="1" x14ac:dyDescent="0.2">
      <c r="A6" s="38"/>
      <c r="B6" s="39"/>
      <c r="C6" s="28"/>
      <c r="D6" s="59"/>
      <c r="E6" s="29"/>
      <c r="F6" s="14" t="s">
        <v>0</v>
      </c>
      <c r="G6" s="15" t="s">
        <v>3</v>
      </c>
      <c r="H6" s="15" t="s">
        <v>4</v>
      </c>
      <c r="I6" s="15" t="s">
        <v>0</v>
      </c>
      <c r="J6" s="15" t="s">
        <v>3</v>
      </c>
      <c r="K6" s="15" t="s">
        <v>4</v>
      </c>
      <c r="L6" s="15" t="s">
        <v>0</v>
      </c>
      <c r="M6" s="15" t="s">
        <v>3</v>
      </c>
      <c r="N6" s="15" t="s">
        <v>4</v>
      </c>
      <c r="O6" s="15" t="s">
        <v>0</v>
      </c>
      <c r="P6" s="15" t="s">
        <v>3</v>
      </c>
      <c r="Q6" s="15" t="s">
        <v>4</v>
      </c>
      <c r="R6" s="15" t="s">
        <v>0</v>
      </c>
      <c r="S6" s="15" t="s">
        <v>3</v>
      </c>
      <c r="T6" s="15" t="s">
        <v>4</v>
      </c>
      <c r="U6" s="15" t="s">
        <v>0</v>
      </c>
      <c r="V6" s="15" t="s">
        <v>3</v>
      </c>
      <c r="W6" s="16" t="s">
        <v>4</v>
      </c>
      <c r="X6" s="15" t="s">
        <v>0</v>
      </c>
      <c r="Y6" s="15" t="s">
        <v>3</v>
      </c>
      <c r="Z6" s="16" t="s">
        <v>4</v>
      </c>
      <c r="AA6" s="15" t="s">
        <v>0</v>
      </c>
      <c r="AB6" s="15" t="s">
        <v>3</v>
      </c>
      <c r="AC6" s="16" t="s">
        <v>4</v>
      </c>
    </row>
    <row r="7" spans="1:29" ht="20.149999999999999" customHeight="1" x14ac:dyDescent="0.2">
      <c r="A7" s="24" t="s">
        <v>63</v>
      </c>
      <c r="B7" s="25"/>
      <c r="C7" s="21">
        <f>C8+C18+C22+C33+C40+C46+C56+C64</f>
        <v>25399</v>
      </c>
      <c r="D7" s="21">
        <f t="shared" ref="D7:AC7" si="0">D8+D18+D22+D33+D40+D46+D56+D64</f>
        <v>9920</v>
      </c>
      <c r="E7" s="21">
        <f t="shared" si="0"/>
        <v>15479</v>
      </c>
      <c r="F7" s="21">
        <f t="shared" si="0"/>
        <v>882</v>
      </c>
      <c r="G7" s="21">
        <f t="shared" si="0"/>
        <v>440</v>
      </c>
      <c r="H7" s="21">
        <f t="shared" si="0"/>
        <v>442</v>
      </c>
      <c r="I7" s="21">
        <f t="shared" si="0"/>
        <v>24244</v>
      </c>
      <c r="J7" s="21">
        <f t="shared" si="0"/>
        <v>9304</v>
      </c>
      <c r="K7" s="21">
        <f t="shared" si="0"/>
        <v>14940</v>
      </c>
      <c r="L7" s="21">
        <f t="shared" si="0"/>
        <v>6</v>
      </c>
      <c r="M7" s="21">
        <f t="shared" si="0"/>
        <v>5</v>
      </c>
      <c r="N7" s="21">
        <f t="shared" si="0"/>
        <v>1</v>
      </c>
      <c r="O7" s="21">
        <f t="shared" si="0"/>
        <v>1430</v>
      </c>
      <c r="P7" s="21">
        <f t="shared" si="0"/>
        <v>312</v>
      </c>
      <c r="Q7" s="21">
        <f t="shared" si="0"/>
        <v>1118</v>
      </c>
      <c r="R7" s="21">
        <f t="shared" si="0"/>
        <v>22808</v>
      </c>
      <c r="S7" s="21">
        <f t="shared" si="0"/>
        <v>8987</v>
      </c>
      <c r="T7" s="21">
        <f t="shared" si="0"/>
        <v>13821</v>
      </c>
      <c r="U7" s="21">
        <f t="shared" si="0"/>
        <v>273</v>
      </c>
      <c r="V7" s="21">
        <f t="shared" si="0"/>
        <v>176</v>
      </c>
      <c r="W7" s="21">
        <f t="shared" si="0"/>
        <v>97</v>
      </c>
      <c r="X7" s="21">
        <f t="shared" si="0"/>
        <v>11029</v>
      </c>
      <c r="Y7" s="21">
        <f t="shared" si="0"/>
        <v>4352</v>
      </c>
      <c r="Z7" s="21">
        <f t="shared" si="0"/>
        <v>6677</v>
      </c>
      <c r="AA7" s="21">
        <f t="shared" si="0"/>
        <v>10058</v>
      </c>
      <c r="AB7" s="21">
        <f t="shared" si="0"/>
        <v>3776</v>
      </c>
      <c r="AC7" s="21">
        <f t="shared" si="0"/>
        <v>6282</v>
      </c>
    </row>
    <row r="8" spans="1:29" ht="13.5" customHeight="1" x14ac:dyDescent="0.2">
      <c r="A8" s="47" t="s">
        <v>5</v>
      </c>
      <c r="B8" s="48"/>
      <c r="C8" s="5">
        <f>SUM(C9:C17)</f>
        <v>3547</v>
      </c>
      <c r="D8" s="5">
        <f t="shared" ref="D8:AC8" si="1">SUM(D9:D17)</f>
        <v>3049</v>
      </c>
      <c r="E8" s="5">
        <f t="shared" si="1"/>
        <v>498</v>
      </c>
      <c r="F8" s="5">
        <f t="shared" si="1"/>
        <v>94</v>
      </c>
      <c r="G8" s="5">
        <f t="shared" si="1"/>
        <v>88</v>
      </c>
      <c r="H8" s="5">
        <f t="shared" si="1"/>
        <v>6</v>
      </c>
      <c r="I8" s="5">
        <f t="shared" si="1"/>
        <v>3453</v>
      </c>
      <c r="J8" s="5">
        <f t="shared" si="1"/>
        <v>2961</v>
      </c>
      <c r="K8" s="5">
        <f t="shared" si="1"/>
        <v>492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3453</v>
      </c>
      <c r="S8" s="5">
        <f t="shared" si="1"/>
        <v>2961</v>
      </c>
      <c r="T8" s="5">
        <f t="shared" si="1"/>
        <v>492</v>
      </c>
      <c r="U8" s="5">
        <f t="shared" si="1"/>
        <v>0</v>
      </c>
      <c r="V8" s="5">
        <f t="shared" si="1"/>
        <v>0</v>
      </c>
      <c r="W8" s="5">
        <f t="shared" si="1"/>
        <v>0</v>
      </c>
      <c r="X8" s="5">
        <f t="shared" si="1"/>
        <v>1512</v>
      </c>
      <c r="Y8" s="5">
        <f t="shared" si="1"/>
        <v>1254</v>
      </c>
      <c r="Z8" s="5">
        <f t="shared" si="1"/>
        <v>258</v>
      </c>
      <c r="AA8" s="5">
        <f t="shared" si="1"/>
        <v>1331</v>
      </c>
      <c r="AB8" s="5">
        <f t="shared" si="1"/>
        <v>1138</v>
      </c>
      <c r="AC8" s="5">
        <f t="shared" si="1"/>
        <v>193</v>
      </c>
    </row>
    <row r="9" spans="1:29" ht="13.5" customHeight="1" x14ac:dyDescent="0.2">
      <c r="A9" s="8"/>
      <c r="B9" s="17" t="s">
        <v>59</v>
      </c>
      <c r="C9" s="23">
        <v>21</v>
      </c>
      <c r="D9" s="23">
        <v>19</v>
      </c>
      <c r="E9" s="23">
        <v>2</v>
      </c>
      <c r="F9" s="5">
        <v>0</v>
      </c>
      <c r="G9" s="5">
        <v>0</v>
      </c>
      <c r="H9" s="5">
        <v>0</v>
      </c>
      <c r="I9" s="23">
        <v>21</v>
      </c>
      <c r="J9" s="23">
        <v>19</v>
      </c>
      <c r="K9" s="23">
        <v>2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21</v>
      </c>
      <c r="S9" s="23">
        <v>19</v>
      </c>
      <c r="T9" s="23">
        <v>2</v>
      </c>
      <c r="U9" s="5">
        <v>0</v>
      </c>
      <c r="V9" s="5">
        <v>0</v>
      </c>
      <c r="W9" s="5">
        <v>0</v>
      </c>
      <c r="X9" s="23">
        <v>21</v>
      </c>
      <c r="Y9" s="23">
        <v>19</v>
      </c>
      <c r="Z9" s="23">
        <v>2</v>
      </c>
      <c r="AA9" s="23">
        <v>18</v>
      </c>
      <c r="AB9" s="23">
        <v>18</v>
      </c>
      <c r="AC9" s="23">
        <v>0</v>
      </c>
    </row>
    <row r="10" spans="1:29" ht="13.5" customHeight="1" x14ac:dyDescent="0.2">
      <c r="A10" s="9"/>
      <c r="B10" s="17" t="s">
        <v>60</v>
      </c>
      <c r="C10" s="23">
        <v>348</v>
      </c>
      <c r="D10" s="23">
        <v>256</v>
      </c>
      <c r="E10" s="23">
        <v>92</v>
      </c>
      <c r="F10" s="5">
        <v>0</v>
      </c>
      <c r="G10" s="5">
        <v>0</v>
      </c>
      <c r="H10" s="5">
        <v>0</v>
      </c>
      <c r="I10" s="23">
        <v>348</v>
      </c>
      <c r="J10" s="23">
        <v>256</v>
      </c>
      <c r="K10" s="23">
        <v>92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348</v>
      </c>
      <c r="S10" s="23">
        <v>256</v>
      </c>
      <c r="T10" s="23">
        <v>92</v>
      </c>
      <c r="U10" s="5">
        <v>0</v>
      </c>
      <c r="V10" s="5">
        <v>0</v>
      </c>
      <c r="W10" s="5">
        <v>0</v>
      </c>
      <c r="X10" s="23">
        <v>186</v>
      </c>
      <c r="Y10" s="23">
        <v>132</v>
      </c>
      <c r="Z10" s="23">
        <v>54</v>
      </c>
      <c r="AA10" s="23">
        <v>195</v>
      </c>
      <c r="AB10" s="23">
        <v>157</v>
      </c>
      <c r="AC10" s="23">
        <v>38</v>
      </c>
    </row>
    <row r="11" spans="1:29" ht="13.5" customHeight="1" x14ac:dyDescent="0.2">
      <c r="A11" s="9"/>
      <c r="B11" s="17" t="s">
        <v>6</v>
      </c>
      <c r="C11" s="23">
        <v>67</v>
      </c>
      <c r="D11" s="23">
        <v>64</v>
      </c>
      <c r="E11" s="23">
        <v>3</v>
      </c>
      <c r="F11" s="5">
        <v>0</v>
      </c>
      <c r="G11" s="5">
        <v>0</v>
      </c>
      <c r="H11" s="5">
        <v>0</v>
      </c>
      <c r="I11" s="23">
        <v>67</v>
      </c>
      <c r="J11" s="23">
        <v>64</v>
      </c>
      <c r="K11" s="23">
        <v>3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67</v>
      </c>
      <c r="S11" s="23">
        <v>64</v>
      </c>
      <c r="T11" s="23">
        <v>3</v>
      </c>
      <c r="U11" s="5">
        <v>0</v>
      </c>
      <c r="V11" s="5">
        <v>0</v>
      </c>
      <c r="W11" s="5">
        <v>0</v>
      </c>
      <c r="X11" s="23">
        <v>33</v>
      </c>
      <c r="Y11" s="23">
        <v>30</v>
      </c>
      <c r="Z11" s="23">
        <v>3</v>
      </c>
      <c r="AA11" s="23">
        <v>24</v>
      </c>
      <c r="AB11" s="23">
        <v>23</v>
      </c>
      <c r="AC11" s="23">
        <v>1</v>
      </c>
    </row>
    <row r="12" spans="1:29" ht="13.5" customHeight="1" x14ac:dyDescent="0.2">
      <c r="A12" s="9"/>
      <c r="B12" s="17" t="s">
        <v>61</v>
      </c>
      <c r="C12" s="23">
        <v>0</v>
      </c>
      <c r="D12" s="23">
        <v>0</v>
      </c>
      <c r="E12" s="23">
        <v>0</v>
      </c>
      <c r="F12" s="5">
        <v>0</v>
      </c>
      <c r="G12" s="5">
        <v>0</v>
      </c>
      <c r="H12" s="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5">
        <v>0</v>
      </c>
      <c r="V12" s="5">
        <v>0</v>
      </c>
      <c r="W12" s="5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</row>
    <row r="13" spans="1:29" ht="13.5" customHeight="1" x14ac:dyDescent="0.2">
      <c r="A13" s="9"/>
      <c r="B13" s="17" t="s">
        <v>7</v>
      </c>
      <c r="C13" s="23">
        <v>445</v>
      </c>
      <c r="D13" s="23">
        <v>430</v>
      </c>
      <c r="E13" s="23">
        <v>15</v>
      </c>
      <c r="F13" s="5">
        <v>0</v>
      </c>
      <c r="G13" s="5">
        <v>0</v>
      </c>
      <c r="H13" s="5">
        <v>0</v>
      </c>
      <c r="I13" s="23">
        <v>445</v>
      </c>
      <c r="J13" s="23">
        <v>430</v>
      </c>
      <c r="K13" s="23">
        <v>15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445</v>
      </c>
      <c r="S13" s="23">
        <v>430</v>
      </c>
      <c r="T13" s="23">
        <v>15</v>
      </c>
      <c r="U13" s="5">
        <v>0</v>
      </c>
      <c r="V13" s="5">
        <v>0</v>
      </c>
      <c r="W13" s="5">
        <v>0</v>
      </c>
      <c r="X13" s="23">
        <v>175</v>
      </c>
      <c r="Y13" s="23">
        <v>171</v>
      </c>
      <c r="Z13" s="23">
        <v>4</v>
      </c>
      <c r="AA13" s="23">
        <v>164</v>
      </c>
      <c r="AB13" s="23">
        <v>161</v>
      </c>
      <c r="AC13" s="23">
        <v>3</v>
      </c>
    </row>
    <row r="14" spans="1:29" ht="13.5" customHeight="1" x14ac:dyDescent="0.2">
      <c r="A14" s="9"/>
      <c r="B14" s="17" t="s">
        <v>8</v>
      </c>
      <c r="C14" s="23">
        <v>24</v>
      </c>
      <c r="D14" s="23">
        <v>20</v>
      </c>
      <c r="E14" s="23">
        <v>4</v>
      </c>
      <c r="F14" s="5">
        <v>0</v>
      </c>
      <c r="G14" s="5">
        <v>0</v>
      </c>
      <c r="H14" s="5">
        <v>0</v>
      </c>
      <c r="I14" s="23">
        <v>24</v>
      </c>
      <c r="J14" s="23">
        <v>20</v>
      </c>
      <c r="K14" s="23">
        <v>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24</v>
      </c>
      <c r="S14" s="23">
        <v>20</v>
      </c>
      <c r="T14" s="23">
        <v>4</v>
      </c>
      <c r="U14" s="5">
        <v>0</v>
      </c>
      <c r="V14" s="5">
        <v>0</v>
      </c>
      <c r="W14" s="5">
        <v>0</v>
      </c>
      <c r="X14" s="23">
        <v>12</v>
      </c>
      <c r="Y14" s="23">
        <v>11</v>
      </c>
      <c r="Z14" s="23">
        <v>1</v>
      </c>
      <c r="AA14" s="23">
        <v>0</v>
      </c>
      <c r="AB14" s="23">
        <v>0</v>
      </c>
      <c r="AC14" s="23">
        <v>0</v>
      </c>
    </row>
    <row r="15" spans="1:29" ht="13.5" customHeight="1" x14ac:dyDescent="0.2">
      <c r="A15" s="9"/>
      <c r="B15" s="17" t="s">
        <v>9</v>
      </c>
      <c r="C15" s="23">
        <v>956</v>
      </c>
      <c r="D15" s="23">
        <v>844</v>
      </c>
      <c r="E15" s="23">
        <v>112</v>
      </c>
      <c r="F15" s="5">
        <v>0</v>
      </c>
      <c r="G15" s="5">
        <v>0</v>
      </c>
      <c r="H15" s="5">
        <v>0</v>
      </c>
      <c r="I15" s="23">
        <v>956</v>
      </c>
      <c r="J15" s="23">
        <v>844</v>
      </c>
      <c r="K15" s="23">
        <v>112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956</v>
      </c>
      <c r="S15" s="23">
        <v>844</v>
      </c>
      <c r="T15" s="23">
        <v>112</v>
      </c>
      <c r="U15" s="5">
        <v>0</v>
      </c>
      <c r="V15" s="5">
        <v>0</v>
      </c>
      <c r="W15" s="5">
        <v>0</v>
      </c>
      <c r="X15" s="23">
        <v>336</v>
      </c>
      <c r="Y15" s="23">
        <v>295</v>
      </c>
      <c r="Z15" s="23">
        <v>41</v>
      </c>
      <c r="AA15" s="23">
        <v>316</v>
      </c>
      <c r="AB15" s="23">
        <v>277</v>
      </c>
      <c r="AC15" s="23">
        <v>39</v>
      </c>
    </row>
    <row r="16" spans="1:29" ht="13.5" customHeight="1" x14ac:dyDescent="0.2">
      <c r="A16" s="7"/>
      <c r="B16" s="17" t="s">
        <v>10</v>
      </c>
      <c r="C16" s="23">
        <v>1110</v>
      </c>
      <c r="D16" s="23">
        <v>923</v>
      </c>
      <c r="E16" s="23">
        <v>187</v>
      </c>
      <c r="F16" s="5">
        <v>0</v>
      </c>
      <c r="G16" s="5">
        <v>0</v>
      </c>
      <c r="H16" s="5">
        <v>0</v>
      </c>
      <c r="I16" s="23">
        <v>1110</v>
      </c>
      <c r="J16" s="23">
        <v>923</v>
      </c>
      <c r="K16" s="23">
        <v>187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1110</v>
      </c>
      <c r="S16" s="23">
        <v>923</v>
      </c>
      <c r="T16" s="23">
        <v>187</v>
      </c>
      <c r="U16" s="5">
        <v>0</v>
      </c>
      <c r="V16" s="5">
        <v>0</v>
      </c>
      <c r="W16" s="5">
        <v>0</v>
      </c>
      <c r="X16" s="23">
        <v>499</v>
      </c>
      <c r="Y16" s="23">
        <v>391</v>
      </c>
      <c r="Z16" s="23">
        <v>108</v>
      </c>
      <c r="AA16" s="23">
        <v>367</v>
      </c>
      <c r="AB16" s="23">
        <v>283</v>
      </c>
      <c r="AC16" s="23">
        <v>84</v>
      </c>
    </row>
    <row r="17" spans="1:29" ht="13.5" customHeight="1" x14ac:dyDescent="0.2">
      <c r="A17" s="8"/>
      <c r="B17" s="17" t="s">
        <v>11</v>
      </c>
      <c r="C17" s="23">
        <v>576</v>
      </c>
      <c r="D17" s="23">
        <v>493</v>
      </c>
      <c r="E17" s="23">
        <v>83</v>
      </c>
      <c r="F17" s="23">
        <v>94</v>
      </c>
      <c r="G17" s="23">
        <v>88</v>
      </c>
      <c r="H17" s="23">
        <v>6</v>
      </c>
      <c r="I17" s="23">
        <v>482</v>
      </c>
      <c r="J17" s="23">
        <v>405</v>
      </c>
      <c r="K17" s="23">
        <v>77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482</v>
      </c>
      <c r="S17" s="23">
        <v>405</v>
      </c>
      <c r="T17" s="23">
        <v>77</v>
      </c>
      <c r="U17" s="5">
        <v>0</v>
      </c>
      <c r="V17" s="5">
        <v>0</v>
      </c>
      <c r="W17" s="5">
        <v>0</v>
      </c>
      <c r="X17" s="23">
        <v>250</v>
      </c>
      <c r="Y17" s="23">
        <v>205</v>
      </c>
      <c r="Z17" s="23">
        <v>45</v>
      </c>
      <c r="AA17" s="23">
        <v>247</v>
      </c>
      <c r="AB17" s="23">
        <v>219</v>
      </c>
      <c r="AC17" s="23">
        <v>28</v>
      </c>
    </row>
    <row r="18" spans="1:29" ht="13.5" customHeight="1" x14ac:dyDescent="0.2">
      <c r="A18" s="47" t="s">
        <v>71</v>
      </c>
      <c r="B18" s="48"/>
      <c r="C18" s="5">
        <f>SUM(C19:C21)</f>
        <v>216</v>
      </c>
      <c r="D18" s="5">
        <f t="shared" ref="D18:AC18" si="2">SUM(D19:D21)</f>
        <v>170</v>
      </c>
      <c r="E18" s="5">
        <f t="shared" si="2"/>
        <v>46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216</v>
      </c>
      <c r="J18" s="5">
        <f t="shared" si="2"/>
        <v>170</v>
      </c>
      <c r="K18" s="5">
        <f t="shared" si="2"/>
        <v>46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172</v>
      </c>
      <c r="P18" s="5">
        <f t="shared" si="2"/>
        <v>136</v>
      </c>
      <c r="Q18" s="5">
        <f t="shared" si="2"/>
        <v>36</v>
      </c>
      <c r="R18" s="5">
        <f t="shared" si="2"/>
        <v>44</v>
      </c>
      <c r="S18" s="5">
        <f t="shared" si="2"/>
        <v>34</v>
      </c>
      <c r="T18" s="5">
        <f t="shared" si="2"/>
        <v>10</v>
      </c>
      <c r="U18" s="5">
        <f t="shared" si="2"/>
        <v>0</v>
      </c>
      <c r="V18" s="5">
        <f t="shared" si="2"/>
        <v>0</v>
      </c>
      <c r="W18" s="5">
        <f t="shared" si="2"/>
        <v>0</v>
      </c>
      <c r="X18" s="5">
        <f t="shared" si="2"/>
        <v>111</v>
      </c>
      <c r="Y18" s="5">
        <f t="shared" si="2"/>
        <v>86</v>
      </c>
      <c r="Z18" s="5">
        <f t="shared" si="2"/>
        <v>25</v>
      </c>
      <c r="AA18" s="5">
        <f t="shared" si="2"/>
        <v>118</v>
      </c>
      <c r="AB18" s="5">
        <f t="shared" si="2"/>
        <v>98</v>
      </c>
      <c r="AC18" s="5">
        <f t="shared" si="2"/>
        <v>20</v>
      </c>
    </row>
    <row r="19" spans="1:29" ht="13.5" customHeight="1" x14ac:dyDescent="0.2">
      <c r="A19" s="9"/>
      <c r="B19" s="17" t="s">
        <v>12</v>
      </c>
      <c r="C19" s="23">
        <v>94</v>
      </c>
      <c r="D19" s="23">
        <v>74</v>
      </c>
      <c r="E19" s="23">
        <v>20</v>
      </c>
      <c r="F19" s="5">
        <v>0</v>
      </c>
      <c r="G19" s="5">
        <v>0</v>
      </c>
      <c r="H19" s="5">
        <v>0</v>
      </c>
      <c r="I19" s="23">
        <v>94</v>
      </c>
      <c r="J19" s="23">
        <v>74</v>
      </c>
      <c r="K19" s="23">
        <v>20</v>
      </c>
      <c r="L19" s="23">
        <v>0</v>
      </c>
      <c r="M19" s="23">
        <v>0</v>
      </c>
      <c r="N19" s="23">
        <v>0</v>
      </c>
      <c r="O19" s="23">
        <v>50</v>
      </c>
      <c r="P19" s="23">
        <v>40</v>
      </c>
      <c r="Q19" s="23">
        <v>10</v>
      </c>
      <c r="R19" s="23">
        <v>44</v>
      </c>
      <c r="S19" s="23">
        <v>34</v>
      </c>
      <c r="T19" s="23">
        <v>10</v>
      </c>
      <c r="U19" s="5">
        <v>0</v>
      </c>
      <c r="V19" s="5">
        <v>0</v>
      </c>
      <c r="W19" s="5">
        <v>0</v>
      </c>
      <c r="X19" s="23">
        <v>52</v>
      </c>
      <c r="Y19" s="23">
        <v>42</v>
      </c>
      <c r="Z19" s="23">
        <v>10</v>
      </c>
      <c r="AA19" s="23">
        <v>55</v>
      </c>
      <c r="AB19" s="23">
        <v>47</v>
      </c>
      <c r="AC19" s="23">
        <v>8</v>
      </c>
    </row>
    <row r="20" spans="1:29" ht="13.5" customHeight="1" x14ac:dyDescent="0.2">
      <c r="A20" s="9"/>
      <c r="B20" s="17" t="s">
        <v>13</v>
      </c>
      <c r="C20" s="23">
        <v>0</v>
      </c>
      <c r="D20" s="23">
        <v>0</v>
      </c>
      <c r="E20" s="23">
        <v>0</v>
      </c>
      <c r="F20" s="5">
        <v>0</v>
      </c>
      <c r="G20" s="5">
        <v>0</v>
      </c>
      <c r="H20" s="5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5">
        <v>0</v>
      </c>
      <c r="V20" s="5">
        <v>0</v>
      </c>
      <c r="W20" s="5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 ht="13.5" customHeight="1" x14ac:dyDescent="0.2">
      <c r="A21" s="9"/>
      <c r="B21" s="17" t="s">
        <v>11</v>
      </c>
      <c r="C21" s="23">
        <v>122</v>
      </c>
      <c r="D21" s="23">
        <v>96</v>
      </c>
      <c r="E21" s="23">
        <v>26</v>
      </c>
      <c r="F21" s="5">
        <v>0</v>
      </c>
      <c r="G21" s="5">
        <v>0</v>
      </c>
      <c r="H21" s="5">
        <v>0</v>
      </c>
      <c r="I21" s="23">
        <v>122</v>
      </c>
      <c r="J21" s="23">
        <v>96</v>
      </c>
      <c r="K21" s="23">
        <v>26</v>
      </c>
      <c r="L21" s="23">
        <v>0</v>
      </c>
      <c r="M21" s="23">
        <v>0</v>
      </c>
      <c r="N21" s="23">
        <v>0</v>
      </c>
      <c r="O21" s="23">
        <v>122</v>
      </c>
      <c r="P21" s="23">
        <v>96</v>
      </c>
      <c r="Q21" s="23">
        <v>26</v>
      </c>
      <c r="R21" s="23">
        <v>0</v>
      </c>
      <c r="S21" s="23">
        <v>0</v>
      </c>
      <c r="T21" s="23">
        <v>0</v>
      </c>
      <c r="U21" s="5">
        <v>0</v>
      </c>
      <c r="V21" s="5">
        <v>0</v>
      </c>
      <c r="W21" s="5">
        <v>0</v>
      </c>
      <c r="X21" s="23">
        <v>59</v>
      </c>
      <c r="Y21" s="23">
        <v>44</v>
      </c>
      <c r="Z21" s="23">
        <v>15</v>
      </c>
      <c r="AA21" s="23">
        <v>63</v>
      </c>
      <c r="AB21" s="23">
        <v>51</v>
      </c>
      <c r="AC21" s="23">
        <v>12</v>
      </c>
    </row>
    <row r="22" spans="1:29" ht="13.5" customHeight="1" x14ac:dyDescent="0.2">
      <c r="A22" s="47" t="s">
        <v>72</v>
      </c>
      <c r="B22" s="48"/>
      <c r="C22" s="5">
        <f>SUM(C23:C32)</f>
        <v>9450</v>
      </c>
      <c r="D22" s="5">
        <f t="shared" ref="D22:AC22" si="3">SUM(D23:D32)</f>
        <v>2707</v>
      </c>
      <c r="E22" s="5">
        <f t="shared" si="3"/>
        <v>6743</v>
      </c>
      <c r="F22" s="5">
        <f t="shared" si="3"/>
        <v>183</v>
      </c>
      <c r="G22" s="5">
        <f t="shared" si="3"/>
        <v>38</v>
      </c>
      <c r="H22" s="5">
        <f t="shared" si="3"/>
        <v>145</v>
      </c>
      <c r="I22" s="5">
        <f t="shared" si="3"/>
        <v>9267</v>
      </c>
      <c r="J22" s="5">
        <f t="shared" si="3"/>
        <v>2669</v>
      </c>
      <c r="K22" s="5">
        <f t="shared" si="3"/>
        <v>6598</v>
      </c>
      <c r="L22" s="5">
        <f t="shared" si="3"/>
        <v>6</v>
      </c>
      <c r="M22" s="5">
        <f t="shared" si="3"/>
        <v>5</v>
      </c>
      <c r="N22" s="5">
        <f t="shared" si="3"/>
        <v>1</v>
      </c>
      <c r="O22" s="5">
        <f t="shared" si="3"/>
        <v>1213</v>
      </c>
      <c r="P22" s="5">
        <f t="shared" si="3"/>
        <v>163</v>
      </c>
      <c r="Q22" s="5">
        <f t="shared" si="3"/>
        <v>1050</v>
      </c>
      <c r="R22" s="5">
        <f t="shared" si="3"/>
        <v>8048</v>
      </c>
      <c r="S22" s="5">
        <f t="shared" si="3"/>
        <v>2501</v>
      </c>
      <c r="T22" s="5">
        <f t="shared" si="3"/>
        <v>5547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3124</v>
      </c>
      <c r="Y22" s="5">
        <f t="shared" si="3"/>
        <v>919</v>
      </c>
      <c r="Z22" s="5">
        <f t="shared" si="3"/>
        <v>2205</v>
      </c>
      <c r="AA22" s="5">
        <f t="shared" si="3"/>
        <v>3040</v>
      </c>
      <c r="AB22" s="5">
        <f t="shared" si="3"/>
        <v>701</v>
      </c>
      <c r="AC22" s="5">
        <f t="shared" si="3"/>
        <v>2339</v>
      </c>
    </row>
    <row r="23" spans="1:29" ht="13.5" customHeight="1" x14ac:dyDescent="0.2">
      <c r="A23" s="8"/>
      <c r="B23" s="17" t="s">
        <v>14</v>
      </c>
      <c r="C23" s="23">
        <v>4359</v>
      </c>
      <c r="D23" s="23">
        <v>587</v>
      </c>
      <c r="E23" s="23">
        <v>3772</v>
      </c>
      <c r="F23" s="5">
        <v>0</v>
      </c>
      <c r="G23" s="5">
        <v>0</v>
      </c>
      <c r="H23" s="5">
        <v>0</v>
      </c>
      <c r="I23" s="23">
        <v>4359</v>
      </c>
      <c r="J23" s="23">
        <v>587</v>
      </c>
      <c r="K23" s="23">
        <v>3772</v>
      </c>
      <c r="L23" s="23">
        <v>0</v>
      </c>
      <c r="M23" s="23">
        <v>0</v>
      </c>
      <c r="N23" s="23">
        <v>0</v>
      </c>
      <c r="O23" s="23">
        <v>1194</v>
      </c>
      <c r="P23" s="23">
        <v>161</v>
      </c>
      <c r="Q23" s="23">
        <v>1033</v>
      </c>
      <c r="R23" s="23">
        <v>3165</v>
      </c>
      <c r="S23" s="23">
        <v>426</v>
      </c>
      <c r="T23" s="23">
        <v>2739</v>
      </c>
      <c r="U23" s="5">
        <v>0</v>
      </c>
      <c r="V23" s="5">
        <v>0</v>
      </c>
      <c r="W23" s="5">
        <v>0</v>
      </c>
      <c r="X23" s="23">
        <v>1367</v>
      </c>
      <c r="Y23" s="23">
        <v>201</v>
      </c>
      <c r="Z23" s="23">
        <v>1166</v>
      </c>
      <c r="AA23" s="23">
        <v>1445</v>
      </c>
      <c r="AB23" s="23">
        <v>131</v>
      </c>
      <c r="AC23" s="23">
        <v>1314</v>
      </c>
    </row>
    <row r="24" spans="1:29" ht="13.5" customHeight="1" x14ac:dyDescent="0.2">
      <c r="A24" s="8"/>
      <c r="B24" s="17" t="s">
        <v>15</v>
      </c>
      <c r="C24" s="23">
        <v>183</v>
      </c>
      <c r="D24" s="23">
        <v>38</v>
      </c>
      <c r="E24" s="23">
        <v>145</v>
      </c>
      <c r="F24" s="23">
        <v>183</v>
      </c>
      <c r="G24" s="23">
        <v>38</v>
      </c>
      <c r="H24" s="23">
        <v>145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5">
        <v>0</v>
      </c>
      <c r="V24" s="5">
        <v>0</v>
      </c>
      <c r="W24" s="5">
        <v>0</v>
      </c>
      <c r="X24" s="23">
        <v>91</v>
      </c>
      <c r="Y24" s="23">
        <v>16</v>
      </c>
      <c r="Z24" s="23">
        <v>75</v>
      </c>
      <c r="AA24" s="23">
        <v>129</v>
      </c>
      <c r="AB24" s="23">
        <v>19</v>
      </c>
      <c r="AC24" s="23">
        <v>110</v>
      </c>
    </row>
    <row r="25" spans="1:29" ht="13.5" customHeight="1" x14ac:dyDescent="0.2">
      <c r="A25" s="9"/>
      <c r="B25" s="17" t="s">
        <v>16</v>
      </c>
      <c r="C25" s="23">
        <v>1014</v>
      </c>
      <c r="D25" s="23">
        <v>1</v>
      </c>
      <c r="E25" s="23">
        <v>1013</v>
      </c>
      <c r="F25" s="5">
        <v>0</v>
      </c>
      <c r="G25" s="5">
        <v>0</v>
      </c>
      <c r="H25" s="5">
        <v>0</v>
      </c>
      <c r="I25" s="23">
        <v>1014</v>
      </c>
      <c r="J25" s="23">
        <v>1</v>
      </c>
      <c r="K25" s="23">
        <v>1013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1014</v>
      </c>
      <c r="S25" s="23">
        <v>1</v>
      </c>
      <c r="T25" s="23">
        <v>1013</v>
      </c>
      <c r="U25" s="5">
        <v>0</v>
      </c>
      <c r="V25" s="5">
        <v>0</v>
      </c>
      <c r="W25" s="5">
        <v>0</v>
      </c>
      <c r="X25" s="23">
        <v>342</v>
      </c>
      <c r="Y25" s="23">
        <v>1</v>
      </c>
      <c r="Z25" s="23">
        <v>341</v>
      </c>
      <c r="AA25" s="23">
        <v>338</v>
      </c>
      <c r="AB25" s="23">
        <v>0</v>
      </c>
      <c r="AC25" s="23">
        <v>338</v>
      </c>
    </row>
    <row r="26" spans="1:29" ht="13.5" customHeight="1" x14ac:dyDescent="0.2">
      <c r="A26" s="9"/>
      <c r="B26" s="17" t="s">
        <v>17</v>
      </c>
      <c r="C26" s="23">
        <v>90</v>
      </c>
      <c r="D26" s="23">
        <v>36</v>
      </c>
      <c r="E26" s="23">
        <v>54</v>
      </c>
      <c r="F26" s="5">
        <v>0</v>
      </c>
      <c r="G26" s="5">
        <v>0</v>
      </c>
      <c r="H26" s="5">
        <v>0</v>
      </c>
      <c r="I26" s="23">
        <v>90</v>
      </c>
      <c r="J26" s="23">
        <v>36</v>
      </c>
      <c r="K26" s="23">
        <v>54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90</v>
      </c>
      <c r="S26" s="23">
        <v>36</v>
      </c>
      <c r="T26" s="23">
        <v>54</v>
      </c>
      <c r="U26" s="5">
        <v>0</v>
      </c>
      <c r="V26" s="5">
        <v>0</v>
      </c>
      <c r="W26" s="5">
        <v>0</v>
      </c>
      <c r="X26" s="23">
        <v>36</v>
      </c>
      <c r="Y26" s="23">
        <v>17</v>
      </c>
      <c r="Z26" s="23">
        <v>19</v>
      </c>
      <c r="AA26" s="23">
        <v>47</v>
      </c>
      <c r="AB26" s="23">
        <v>17</v>
      </c>
      <c r="AC26" s="23">
        <v>30</v>
      </c>
    </row>
    <row r="27" spans="1:29" ht="13.5" customHeight="1" x14ac:dyDescent="0.2">
      <c r="A27" s="9"/>
      <c r="B27" s="17" t="s">
        <v>18</v>
      </c>
      <c r="C27" s="23">
        <v>375</v>
      </c>
      <c r="D27" s="23">
        <v>121</v>
      </c>
      <c r="E27" s="23">
        <v>254</v>
      </c>
      <c r="F27" s="5">
        <v>0</v>
      </c>
      <c r="G27" s="5">
        <v>0</v>
      </c>
      <c r="H27" s="5">
        <v>0</v>
      </c>
      <c r="I27" s="23">
        <v>375</v>
      </c>
      <c r="J27" s="23">
        <v>121</v>
      </c>
      <c r="K27" s="23">
        <v>254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375</v>
      </c>
      <c r="S27" s="23">
        <v>121</v>
      </c>
      <c r="T27" s="23">
        <v>254</v>
      </c>
      <c r="U27" s="5">
        <v>0</v>
      </c>
      <c r="V27" s="5">
        <v>0</v>
      </c>
      <c r="W27" s="5">
        <v>0</v>
      </c>
      <c r="X27" s="23">
        <v>124</v>
      </c>
      <c r="Y27" s="23">
        <v>44</v>
      </c>
      <c r="Z27" s="23">
        <v>80</v>
      </c>
      <c r="AA27" s="23">
        <v>123</v>
      </c>
      <c r="AB27" s="23">
        <v>33</v>
      </c>
      <c r="AC27" s="23">
        <v>90</v>
      </c>
    </row>
    <row r="28" spans="1:29" ht="13.5" customHeight="1" x14ac:dyDescent="0.2">
      <c r="A28" s="9"/>
      <c r="B28" s="17" t="s">
        <v>19</v>
      </c>
      <c r="C28" s="23">
        <v>115</v>
      </c>
      <c r="D28" s="23">
        <v>61</v>
      </c>
      <c r="E28" s="23">
        <v>54</v>
      </c>
      <c r="F28" s="5">
        <v>0</v>
      </c>
      <c r="G28" s="5">
        <v>0</v>
      </c>
      <c r="H28" s="5">
        <v>0</v>
      </c>
      <c r="I28" s="23">
        <v>115</v>
      </c>
      <c r="J28" s="23">
        <v>61</v>
      </c>
      <c r="K28" s="23">
        <v>54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115</v>
      </c>
      <c r="S28" s="23">
        <v>61</v>
      </c>
      <c r="T28" s="23">
        <v>54</v>
      </c>
      <c r="U28" s="5">
        <v>0</v>
      </c>
      <c r="V28" s="5">
        <v>0</v>
      </c>
      <c r="W28" s="5">
        <v>0</v>
      </c>
      <c r="X28" s="23">
        <v>41</v>
      </c>
      <c r="Y28" s="23">
        <v>24</v>
      </c>
      <c r="Z28" s="23">
        <v>17</v>
      </c>
      <c r="AA28" s="23">
        <v>38</v>
      </c>
      <c r="AB28" s="23">
        <v>21</v>
      </c>
      <c r="AC28" s="23">
        <v>17</v>
      </c>
    </row>
    <row r="29" spans="1:29" ht="13.5" customHeight="1" x14ac:dyDescent="0.2">
      <c r="A29" s="9"/>
      <c r="B29" s="17" t="s">
        <v>20</v>
      </c>
      <c r="C29" s="23">
        <v>415</v>
      </c>
      <c r="D29" s="23">
        <v>205</v>
      </c>
      <c r="E29" s="23">
        <v>210</v>
      </c>
      <c r="F29" s="5">
        <v>0</v>
      </c>
      <c r="G29" s="5">
        <v>0</v>
      </c>
      <c r="H29" s="5">
        <v>0</v>
      </c>
      <c r="I29" s="23">
        <v>415</v>
      </c>
      <c r="J29" s="23">
        <v>205</v>
      </c>
      <c r="K29" s="23">
        <v>210</v>
      </c>
      <c r="L29" s="23">
        <v>6</v>
      </c>
      <c r="M29" s="23">
        <v>5</v>
      </c>
      <c r="N29" s="23">
        <v>1</v>
      </c>
      <c r="O29" s="23">
        <v>0</v>
      </c>
      <c r="P29" s="23">
        <v>0</v>
      </c>
      <c r="Q29" s="23">
        <v>0</v>
      </c>
      <c r="R29" s="23">
        <v>409</v>
      </c>
      <c r="S29" s="23">
        <v>200</v>
      </c>
      <c r="T29" s="23">
        <v>209</v>
      </c>
      <c r="U29" s="5">
        <v>0</v>
      </c>
      <c r="V29" s="5">
        <v>0</v>
      </c>
      <c r="W29" s="5">
        <v>0</v>
      </c>
      <c r="X29" s="23">
        <v>134</v>
      </c>
      <c r="Y29" s="23">
        <v>60</v>
      </c>
      <c r="Z29" s="23">
        <v>74</v>
      </c>
      <c r="AA29" s="23">
        <v>108</v>
      </c>
      <c r="AB29" s="23">
        <v>52</v>
      </c>
      <c r="AC29" s="23">
        <v>56</v>
      </c>
    </row>
    <row r="30" spans="1:29" ht="13.5" customHeight="1" x14ac:dyDescent="0.2">
      <c r="A30" s="9"/>
      <c r="B30" s="17" t="s">
        <v>21</v>
      </c>
      <c r="C30" s="23">
        <v>363</v>
      </c>
      <c r="D30" s="23">
        <v>278</v>
      </c>
      <c r="E30" s="23">
        <v>85</v>
      </c>
      <c r="F30" s="5">
        <v>0</v>
      </c>
      <c r="G30" s="5">
        <v>0</v>
      </c>
      <c r="H30" s="5">
        <v>0</v>
      </c>
      <c r="I30" s="23">
        <v>363</v>
      </c>
      <c r="J30" s="23">
        <v>278</v>
      </c>
      <c r="K30" s="23">
        <v>85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363</v>
      </c>
      <c r="S30" s="23">
        <v>278</v>
      </c>
      <c r="T30" s="23">
        <v>85</v>
      </c>
      <c r="U30" s="5">
        <v>0</v>
      </c>
      <c r="V30" s="5">
        <v>0</v>
      </c>
      <c r="W30" s="5">
        <v>0</v>
      </c>
      <c r="X30" s="23">
        <v>125</v>
      </c>
      <c r="Y30" s="23">
        <v>103</v>
      </c>
      <c r="Z30" s="23">
        <v>22</v>
      </c>
      <c r="AA30" s="23">
        <v>101</v>
      </c>
      <c r="AB30" s="23">
        <v>73</v>
      </c>
      <c r="AC30" s="23">
        <v>28</v>
      </c>
    </row>
    <row r="31" spans="1:29" ht="13.5" customHeight="1" x14ac:dyDescent="0.2">
      <c r="A31" s="9"/>
      <c r="B31" s="17" t="s">
        <v>22</v>
      </c>
      <c r="C31" s="23">
        <v>1279</v>
      </c>
      <c r="D31" s="23">
        <v>684</v>
      </c>
      <c r="E31" s="23">
        <v>595</v>
      </c>
      <c r="F31" s="5">
        <v>0</v>
      </c>
      <c r="G31" s="5">
        <v>0</v>
      </c>
      <c r="H31" s="5">
        <v>0</v>
      </c>
      <c r="I31" s="23">
        <v>1279</v>
      </c>
      <c r="J31" s="23">
        <v>684</v>
      </c>
      <c r="K31" s="23">
        <v>595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1279</v>
      </c>
      <c r="S31" s="23">
        <v>684</v>
      </c>
      <c r="T31" s="23">
        <v>595</v>
      </c>
      <c r="U31" s="5">
        <v>0</v>
      </c>
      <c r="V31" s="5">
        <v>0</v>
      </c>
      <c r="W31" s="5">
        <v>0</v>
      </c>
      <c r="X31" s="23">
        <v>385</v>
      </c>
      <c r="Y31" s="23">
        <v>196</v>
      </c>
      <c r="Z31" s="23">
        <v>189</v>
      </c>
      <c r="AA31" s="23">
        <v>315</v>
      </c>
      <c r="AB31" s="23">
        <v>150</v>
      </c>
      <c r="AC31" s="23">
        <v>165</v>
      </c>
    </row>
    <row r="32" spans="1:29" ht="13.5" customHeight="1" x14ac:dyDescent="0.2">
      <c r="A32" s="9"/>
      <c r="B32" s="17" t="s">
        <v>11</v>
      </c>
      <c r="C32" s="23">
        <v>1257</v>
      </c>
      <c r="D32" s="23">
        <v>696</v>
      </c>
      <c r="E32" s="23">
        <v>561</v>
      </c>
      <c r="F32" s="5">
        <v>0</v>
      </c>
      <c r="G32" s="5">
        <v>0</v>
      </c>
      <c r="H32" s="5">
        <v>0</v>
      </c>
      <c r="I32" s="23">
        <v>1257</v>
      </c>
      <c r="J32" s="23">
        <v>696</v>
      </c>
      <c r="K32" s="23">
        <v>561</v>
      </c>
      <c r="L32" s="23">
        <v>0</v>
      </c>
      <c r="M32" s="23">
        <v>0</v>
      </c>
      <c r="N32" s="23">
        <v>0</v>
      </c>
      <c r="O32" s="23">
        <v>19</v>
      </c>
      <c r="P32" s="23">
        <v>2</v>
      </c>
      <c r="Q32" s="23">
        <v>17</v>
      </c>
      <c r="R32" s="23">
        <v>1238</v>
      </c>
      <c r="S32" s="23">
        <v>694</v>
      </c>
      <c r="T32" s="23">
        <v>544</v>
      </c>
      <c r="U32" s="5">
        <v>0</v>
      </c>
      <c r="V32" s="5">
        <v>0</v>
      </c>
      <c r="W32" s="5">
        <v>0</v>
      </c>
      <c r="X32" s="23">
        <v>479</v>
      </c>
      <c r="Y32" s="23">
        <v>257</v>
      </c>
      <c r="Z32" s="23">
        <v>222</v>
      </c>
      <c r="AA32" s="23">
        <v>396</v>
      </c>
      <c r="AB32" s="23">
        <v>205</v>
      </c>
      <c r="AC32" s="23">
        <v>191</v>
      </c>
    </row>
    <row r="33" spans="1:29" ht="13.5" customHeight="1" x14ac:dyDescent="0.2">
      <c r="A33" s="49" t="s">
        <v>73</v>
      </c>
      <c r="B33" s="50"/>
      <c r="C33" s="5">
        <f>SUM(C34:C39)</f>
        <v>3285</v>
      </c>
      <c r="D33" s="5">
        <f t="shared" ref="D33:AC33" si="4">SUM(D34:D39)</f>
        <v>847</v>
      </c>
      <c r="E33" s="5">
        <f t="shared" si="4"/>
        <v>2438</v>
      </c>
      <c r="F33" s="5">
        <f t="shared" si="4"/>
        <v>14</v>
      </c>
      <c r="G33" s="5">
        <f t="shared" si="4"/>
        <v>5</v>
      </c>
      <c r="H33" s="5">
        <f t="shared" si="4"/>
        <v>9</v>
      </c>
      <c r="I33" s="5">
        <f t="shared" si="4"/>
        <v>3271</v>
      </c>
      <c r="J33" s="5">
        <f t="shared" si="4"/>
        <v>842</v>
      </c>
      <c r="K33" s="5">
        <f t="shared" si="4"/>
        <v>2429</v>
      </c>
      <c r="L33" s="5">
        <f t="shared" si="4"/>
        <v>0</v>
      </c>
      <c r="M33" s="5">
        <f t="shared" si="4"/>
        <v>0</v>
      </c>
      <c r="N33" s="5">
        <f t="shared" si="4"/>
        <v>0</v>
      </c>
      <c r="O33" s="5">
        <f t="shared" si="4"/>
        <v>0</v>
      </c>
      <c r="P33" s="5">
        <f t="shared" si="4"/>
        <v>0</v>
      </c>
      <c r="Q33" s="5">
        <f t="shared" si="4"/>
        <v>0</v>
      </c>
      <c r="R33" s="5">
        <f t="shared" si="4"/>
        <v>3271</v>
      </c>
      <c r="S33" s="5">
        <f t="shared" si="4"/>
        <v>842</v>
      </c>
      <c r="T33" s="5">
        <f t="shared" si="4"/>
        <v>2429</v>
      </c>
      <c r="U33" s="5">
        <f t="shared" si="4"/>
        <v>0</v>
      </c>
      <c r="V33" s="5">
        <f t="shared" si="4"/>
        <v>0</v>
      </c>
      <c r="W33" s="5">
        <f t="shared" si="4"/>
        <v>0</v>
      </c>
      <c r="X33" s="5">
        <f t="shared" si="4"/>
        <v>1833</v>
      </c>
      <c r="Y33" s="5">
        <f t="shared" si="4"/>
        <v>498</v>
      </c>
      <c r="Z33" s="5">
        <f t="shared" si="4"/>
        <v>1335</v>
      </c>
      <c r="AA33" s="5">
        <f t="shared" si="4"/>
        <v>1539</v>
      </c>
      <c r="AB33" s="5">
        <f t="shared" si="4"/>
        <v>426</v>
      </c>
      <c r="AC33" s="5">
        <f t="shared" si="4"/>
        <v>1113</v>
      </c>
    </row>
    <row r="34" spans="1:29" ht="13.5" customHeight="1" x14ac:dyDescent="0.2">
      <c r="A34" s="9"/>
      <c r="B34" s="17" t="s">
        <v>23</v>
      </c>
      <c r="C34" s="23">
        <v>0</v>
      </c>
      <c r="D34" s="23">
        <v>0</v>
      </c>
      <c r="E34" s="23">
        <v>0</v>
      </c>
      <c r="F34" s="5">
        <v>0</v>
      </c>
      <c r="G34" s="5">
        <v>0</v>
      </c>
      <c r="H34" s="5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5">
        <v>0</v>
      </c>
      <c r="V34" s="5">
        <v>0</v>
      </c>
      <c r="W34" s="5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 ht="13.5" customHeight="1" x14ac:dyDescent="0.2">
      <c r="A35" s="7"/>
      <c r="B35" s="17" t="s">
        <v>24</v>
      </c>
      <c r="C35" s="23">
        <v>612</v>
      </c>
      <c r="D35" s="23">
        <v>376</v>
      </c>
      <c r="E35" s="23">
        <v>236</v>
      </c>
      <c r="F35" s="5">
        <v>0</v>
      </c>
      <c r="G35" s="5">
        <v>0</v>
      </c>
      <c r="H35" s="5">
        <v>0</v>
      </c>
      <c r="I35" s="23">
        <v>612</v>
      </c>
      <c r="J35" s="23">
        <v>376</v>
      </c>
      <c r="K35" s="23">
        <v>236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612</v>
      </c>
      <c r="S35" s="23">
        <v>376</v>
      </c>
      <c r="T35" s="23">
        <v>236</v>
      </c>
      <c r="U35" s="5">
        <v>0</v>
      </c>
      <c r="V35" s="5">
        <v>0</v>
      </c>
      <c r="W35" s="5">
        <v>0</v>
      </c>
      <c r="X35" s="23">
        <v>364</v>
      </c>
      <c r="Y35" s="23">
        <v>223</v>
      </c>
      <c r="Z35" s="23">
        <v>141</v>
      </c>
      <c r="AA35" s="23">
        <v>348</v>
      </c>
      <c r="AB35" s="23">
        <v>212</v>
      </c>
      <c r="AC35" s="23">
        <v>136</v>
      </c>
    </row>
    <row r="36" spans="1:29" ht="13.5" customHeight="1" x14ac:dyDescent="0.2">
      <c r="A36" s="7"/>
      <c r="B36" s="17" t="s">
        <v>25</v>
      </c>
      <c r="C36" s="23">
        <v>98</v>
      </c>
      <c r="D36" s="23">
        <v>84</v>
      </c>
      <c r="E36" s="23">
        <v>14</v>
      </c>
      <c r="F36" s="23">
        <v>2</v>
      </c>
      <c r="G36" s="23">
        <v>2</v>
      </c>
      <c r="H36" s="23">
        <v>0</v>
      </c>
      <c r="I36" s="23">
        <v>96</v>
      </c>
      <c r="J36" s="23">
        <v>82</v>
      </c>
      <c r="K36" s="23">
        <v>14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96</v>
      </c>
      <c r="S36" s="23">
        <v>82</v>
      </c>
      <c r="T36" s="23">
        <v>14</v>
      </c>
      <c r="U36" s="5">
        <v>0</v>
      </c>
      <c r="V36" s="5">
        <v>0</v>
      </c>
      <c r="W36" s="5">
        <v>0</v>
      </c>
      <c r="X36" s="23">
        <v>48</v>
      </c>
      <c r="Y36" s="23">
        <v>41</v>
      </c>
      <c r="Z36" s="23">
        <v>7</v>
      </c>
      <c r="AA36" s="23">
        <v>43</v>
      </c>
      <c r="AB36" s="23">
        <v>38</v>
      </c>
      <c r="AC36" s="23">
        <v>5</v>
      </c>
    </row>
    <row r="37" spans="1:29" ht="13.5" customHeight="1" x14ac:dyDescent="0.2">
      <c r="A37" s="7"/>
      <c r="B37" s="17" t="s">
        <v>26</v>
      </c>
      <c r="C37" s="23">
        <v>1330</v>
      </c>
      <c r="D37" s="23">
        <v>287</v>
      </c>
      <c r="E37" s="23">
        <v>1043</v>
      </c>
      <c r="F37" s="23">
        <v>12</v>
      </c>
      <c r="G37" s="23">
        <v>3</v>
      </c>
      <c r="H37" s="23">
        <v>9</v>
      </c>
      <c r="I37" s="23">
        <v>1318</v>
      </c>
      <c r="J37" s="23">
        <v>284</v>
      </c>
      <c r="K37" s="23">
        <v>1034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1318</v>
      </c>
      <c r="S37" s="23">
        <v>284</v>
      </c>
      <c r="T37" s="23">
        <v>1034</v>
      </c>
      <c r="U37" s="5">
        <v>0</v>
      </c>
      <c r="V37" s="5">
        <v>0</v>
      </c>
      <c r="W37" s="5">
        <v>0</v>
      </c>
      <c r="X37" s="23">
        <v>738</v>
      </c>
      <c r="Y37" s="23">
        <v>173</v>
      </c>
      <c r="Z37" s="23">
        <v>565</v>
      </c>
      <c r="AA37" s="23">
        <v>616</v>
      </c>
      <c r="AB37" s="23">
        <v>135</v>
      </c>
      <c r="AC37" s="23">
        <v>481</v>
      </c>
    </row>
    <row r="38" spans="1:29" ht="13.5" customHeight="1" x14ac:dyDescent="0.2">
      <c r="A38" s="9"/>
      <c r="B38" s="17" t="s">
        <v>27</v>
      </c>
      <c r="C38" s="23">
        <v>516</v>
      </c>
      <c r="D38" s="23">
        <v>94</v>
      </c>
      <c r="E38" s="23">
        <v>422</v>
      </c>
      <c r="F38" s="5">
        <v>0</v>
      </c>
      <c r="G38" s="5">
        <v>0</v>
      </c>
      <c r="H38" s="5">
        <v>0</v>
      </c>
      <c r="I38" s="23">
        <v>516</v>
      </c>
      <c r="J38" s="23">
        <v>94</v>
      </c>
      <c r="K38" s="23">
        <v>422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516</v>
      </c>
      <c r="S38" s="23">
        <v>94</v>
      </c>
      <c r="T38" s="23">
        <v>422</v>
      </c>
      <c r="U38" s="5">
        <v>0</v>
      </c>
      <c r="V38" s="5">
        <v>0</v>
      </c>
      <c r="W38" s="5">
        <v>0</v>
      </c>
      <c r="X38" s="23">
        <v>273</v>
      </c>
      <c r="Y38" s="23">
        <v>57</v>
      </c>
      <c r="Z38" s="23">
        <v>216</v>
      </c>
      <c r="AA38" s="23">
        <v>228</v>
      </c>
      <c r="AB38" s="23">
        <v>38</v>
      </c>
      <c r="AC38" s="23">
        <v>190</v>
      </c>
    </row>
    <row r="39" spans="1:29" ht="13.5" customHeight="1" x14ac:dyDescent="0.2">
      <c r="A39" s="9"/>
      <c r="B39" s="17" t="s">
        <v>11</v>
      </c>
      <c r="C39" s="23">
        <v>729</v>
      </c>
      <c r="D39" s="23">
        <v>6</v>
      </c>
      <c r="E39" s="23">
        <v>723</v>
      </c>
      <c r="F39" s="5">
        <v>0</v>
      </c>
      <c r="G39" s="5">
        <v>0</v>
      </c>
      <c r="H39" s="5">
        <v>0</v>
      </c>
      <c r="I39" s="23">
        <v>729</v>
      </c>
      <c r="J39" s="23">
        <v>6</v>
      </c>
      <c r="K39" s="23">
        <v>723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729</v>
      </c>
      <c r="S39" s="23">
        <v>6</v>
      </c>
      <c r="T39" s="23">
        <v>723</v>
      </c>
      <c r="U39" s="5">
        <v>0</v>
      </c>
      <c r="V39" s="5">
        <v>0</v>
      </c>
      <c r="W39" s="5">
        <v>0</v>
      </c>
      <c r="X39" s="23">
        <v>410</v>
      </c>
      <c r="Y39" s="23">
        <v>4</v>
      </c>
      <c r="Z39" s="23">
        <v>406</v>
      </c>
      <c r="AA39" s="23">
        <v>304</v>
      </c>
      <c r="AB39" s="23">
        <v>3</v>
      </c>
      <c r="AC39" s="23">
        <v>301</v>
      </c>
    </row>
    <row r="40" spans="1:29" ht="13.5" customHeight="1" x14ac:dyDescent="0.2">
      <c r="A40" s="47" t="s">
        <v>74</v>
      </c>
      <c r="B40" s="48"/>
      <c r="C40" s="5">
        <f>SUM(C41:C45)</f>
        <v>1832</v>
      </c>
      <c r="D40" s="5">
        <f t="shared" ref="D40:AC40" si="5">SUM(D41:D45)</f>
        <v>385</v>
      </c>
      <c r="E40" s="5">
        <f t="shared" si="5"/>
        <v>1447</v>
      </c>
      <c r="F40" s="5">
        <f t="shared" si="5"/>
        <v>0</v>
      </c>
      <c r="G40" s="5">
        <f t="shared" si="5"/>
        <v>0</v>
      </c>
      <c r="H40" s="5">
        <f t="shared" si="5"/>
        <v>0</v>
      </c>
      <c r="I40" s="23">
        <v>1832</v>
      </c>
      <c r="J40" s="23">
        <v>385</v>
      </c>
      <c r="K40" s="23">
        <v>1447</v>
      </c>
      <c r="L40" s="23">
        <v>0</v>
      </c>
      <c r="M40" s="23">
        <v>0</v>
      </c>
      <c r="N40" s="23">
        <v>0</v>
      </c>
      <c r="O40" s="23">
        <v>45</v>
      </c>
      <c r="P40" s="23">
        <v>13</v>
      </c>
      <c r="Q40" s="23">
        <v>32</v>
      </c>
      <c r="R40" s="23">
        <v>1787</v>
      </c>
      <c r="S40" s="23">
        <v>372</v>
      </c>
      <c r="T40" s="23">
        <v>1415</v>
      </c>
      <c r="U40" s="5">
        <f t="shared" si="5"/>
        <v>0</v>
      </c>
      <c r="V40" s="5">
        <f t="shared" si="5"/>
        <v>0</v>
      </c>
      <c r="W40" s="5">
        <f t="shared" si="5"/>
        <v>0</v>
      </c>
      <c r="X40" s="5">
        <f t="shared" si="5"/>
        <v>804</v>
      </c>
      <c r="Y40" s="5">
        <f t="shared" si="5"/>
        <v>167</v>
      </c>
      <c r="Z40" s="5">
        <f t="shared" si="5"/>
        <v>637</v>
      </c>
      <c r="AA40" s="5">
        <f t="shared" si="5"/>
        <v>751</v>
      </c>
      <c r="AB40" s="5">
        <f t="shared" si="5"/>
        <v>155</v>
      </c>
      <c r="AC40" s="5">
        <f t="shared" si="5"/>
        <v>596</v>
      </c>
    </row>
    <row r="41" spans="1:29" ht="13.5" customHeight="1" x14ac:dyDescent="0.2">
      <c r="A41" s="9"/>
      <c r="B41" s="17" t="s">
        <v>28</v>
      </c>
      <c r="C41" s="23">
        <v>1229</v>
      </c>
      <c r="D41" s="23">
        <v>138</v>
      </c>
      <c r="E41" s="23">
        <v>1091</v>
      </c>
      <c r="F41" s="5">
        <v>0</v>
      </c>
      <c r="G41" s="5">
        <v>0</v>
      </c>
      <c r="H41" s="5">
        <v>0</v>
      </c>
      <c r="I41" s="23">
        <v>1229</v>
      </c>
      <c r="J41" s="23">
        <v>138</v>
      </c>
      <c r="K41" s="23">
        <v>1091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1229</v>
      </c>
      <c r="S41" s="23">
        <v>138</v>
      </c>
      <c r="T41" s="23">
        <v>1091</v>
      </c>
      <c r="U41" s="5">
        <v>0</v>
      </c>
      <c r="V41" s="5">
        <v>0</v>
      </c>
      <c r="W41" s="5">
        <v>0</v>
      </c>
      <c r="X41" s="23">
        <v>534</v>
      </c>
      <c r="Y41" s="23">
        <v>52</v>
      </c>
      <c r="Z41" s="23">
        <v>482</v>
      </c>
      <c r="AA41" s="23">
        <v>473</v>
      </c>
      <c r="AB41" s="23">
        <v>45</v>
      </c>
      <c r="AC41" s="23">
        <v>428</v>
      </c>
    </row>
    <row r="42" spans="1:29" ht="13.5" customHeight="1" x14ac:dyDescent="0.2">
      <c r="A42" s="9"/>
      <c r="B42" s="17" t="s">
        <v>29</v>
      </c>
      <c r="C42" s="23">
        <v>41</v>
      </c>
      <c r="D42" s="23">
        <v>4</v>
      </c>
      <c r="E42" s="23">
        <v>37</v>
      </c>
      <c r="F42" s="5">
        <v>0</v>
      </c>
      <c r="G42" s="5">
        <v>0</v>
      </c>
      <c r="H42" s="5">
        <v>0</v>
      </c>
      <c r="I42" s="23">
        <v>41</v>
      </c>
      <c r="J42" s="23">
        <v>4</v>
      </c>
      <c r="K42" s="23">
        <v>37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41</v>
      </c>
      <c r="S42" s="23">
        <v>4</v>
      </c>
      <c r="T42" s="23">
        <v>37</v>
      </c>
      <c r="U42" s="5">
        <v>0</v>
      </c>
      <c r="V42" s="5">
        <v>0</v>
      </c>
      <c r="W42" s="5">
        <v>0</v>
      </c>
      <c r="X42" s="23">
        <v>20</v>
      </c>
      <c r="Y42" s="23">
        <v>1</v>
      </c>
      <c r="Z42" s="23">
        <v>19</v>
      </c>
      <c r="AA42" s="23">
        <v>18</v>
      </c>
      <c r="AB42" s="23">
        <v>5</v>
      </c>
      <c r="AC42" s="23">
        <v>13</v>
      </c>
    </row>
    <row r="43" spans="1:29" ht="13.5" customHeight="1" x14ac:dyDescent="0.2">
      <c r="A43" s="9"/>
      <c r="B43" s="17" t="s">
        <v>30</v>
      </c>
      <c r="C43" s="23">
        <v>521</v>
      </c>
      <c r="D43" s="23">
        <v>232</v>
      </c>
      <c r="E43" s="23">
        <v>289</v>
      </c>
      <c r="F43" s="5">
        <v>0</v>
      </c>
      <c r="G43" s="5">
        <v>0</v>
      </c>
      <c r="H43" s="5">
        <v>0</v>
      </c>
      <c r="I43" s="23">
        <v>521</v>
      </c>
      <c r="J43" s="23">
        <v>232</v>
      </c>
      <c r="K43" s="23">
        <v>289</v>
      </c>
      <c r="L43" s="23">
        <v>0</v>
      </c>
      <c r="M43" s="23">
        <v>0</v>
      </c>
      <c r="N43" s="23">
        <v>0</v>
      </c>
      <c r="O43" s="23">
        <v>45</v>
      </c>
      <c r="P43" s="23">
        <v>13</v>
      </c>
      <c r="Q43" s="23">
        <v>32</v>
      </c>
      <c r="R43" s="23">
        <v>476</v>
      </c>
      <c r="S43" s="23">
        <v>219</v>
      </c>
      <c r="T43" s="23">
        <v>257</v>
      </c>
      <c r="U43" s="5">
        <v>0</v>
      </c>
      <c r="V43" s="5">
        <v>0</v>
      </c>
      <c r="W43" s="5">
        <v>0</v>
      </c>
      <c r="X43" s="23">
        <v>240</v>
      </c>
      <c r="Y43" s="23">
        <v>110</v>
      </c>
      <c r="Z43" s="23">
        <v>130</v>
      </c>
      <c r="AA43" s="23">
        <v>243</v>
      </c>
      <c r="AB43" s="23">
        <v>101</v>
      </c>
      <c r="AC43" s="23">
        <v>142</v>
      </c>
    </row>
    <row r="44" spans="1:29" ht="13.5" customHeight="1" x14ac:dyDescent="0.2">
      <c r="A44" s="9"/>
      <c r="B44" s="17" t="s">
        <v>31</v>
      </c>
      <c r="C44" s="23">
        <v>41</v>
      </c>
      <c r="D44" s="23">
        <v>11</v>
      </c>
      <c r="E44" s="23">
        <v>30</v>
      </c>
      <c r="F44" s="5">
        <v>0</v>
      </c>
      <c r="G44" s="5">
        <v>0</v>
      </c>
      <c r="H44" s="5">
        <v>0</v>
      </c>
      <c r="I44" s="23">
        <v>41</v>
      </c>
      <c r="J44" s="23">
        <v>11</v>
      </c>
      <c r="K44" s="23">
        <v>30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41</v>
      </c>
      <c r="S44" s="23">
        <v>11</v>
      </c>
      <c r="T44" s="23">
        <v>30</v>
      </c>
      <c r="U44" s="5">
        <v>0</v>
      </c>
      <c r="V44" s="5">
        <v>0</v>
      </c>
      <c r="W44" s="5">
        <v>0</v>
      </c>
      <c r="X44" s="23">
        <v>10</v>
      </c>
      <c r="Y44" s="23">
        <v>4</v>
      </c>
      <c r="Z44" s="23">
        <v>6</v>
      </c>
      <c r="AA44" s="23">
        <v>17</v>
      </c>
      <c r="AB44" s="23">
        <v>4</v>
      </c>
      <c r="AC44" s="23">
        <v>13</v>
      </c>
    </row>
    <row r="45" spans="1:29" ht="13.5" customHeight="1" x14ac:dyDescent="0.2">
      <c r="A45" s="7"/>
      <c r="B45" s="17" t="s">
        <v>11</v>
      </c>
      <c r="C45" s="23">
        <v>0</v>
      </c>
      <c r="D45" s="23">
        <v>0</v>
      </c>
      <c r="E45" s="23">
        <v>0</v>
      </c>
      <c r="F45" s="5">
        <v>0</v>
      </c>
      <c r="G45" s="5">
        <v>0</v>
      </c>
      <c r="H45" s="5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5">
        <v>0</v>
      </c>
      <c r="V45" s="5">
        <v>0</v>
      </c>
      <c r="W45" s="5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</row>
    <row r="46" spans="1:29" ht="13.5" customHeight="1" x14ac:dyDescent="0.2">
      <c r="A46" s="47" t="s">
        <v>75</v>
      </c>
      <c r="B46" s="48"/>
      <c r="C46" s="5">
        <f>SUM(C47:C55)</f>
        <v>2218</v>
      </c>
      <c r="D46" s="5">
        <f t="shared" ref="D46:AC46" si="6">SUM(D47:D55)</f>
        <v>472</v>
      </c>
      <c r="E46" s="5">
        <f t="shared" si="6"/>
        <v>1746</v>
      </c>
      <c r="F46" s="5">
        <f t="shared" si="6"/>
        <v>336</v>
      </c>
      <c r="G46" s="5">
        <f t="shared" si="6"/>
        <v>154</v>
      </c>
      <c r="H46" s="5">
        <f t="shared" si="6"/>
        <v>182</v>
      </c>
      <c r="I46" s="5">
        <f t="shared" si="6"/>
        <v>1882</v>
      </c>
      <c r="J46" s="5">
        <f t="shared" si="6"/>
        <v>318</v>
      </c>
      <c r="K46" s="5">
        <f t="shared" si="6"/>
        <v>1564</v>
      </c>
      <c r="L46" s="5">
        <f t="shared" si="6"/>
        <v>0</v>
      </c>
      <c r="M46" s="5">
        <f t="shared" si="6"/>
        <v>0</v>
      </c>
      <c r="N46" s="5">
        <f t="shared" si="6"/>
        <v>0</v>
      </c>
      <c r="O46" s="5">
        <f t="shared" si="6"/>
        <v>0</v>
      </c>
      <c r="P46" s="5">
        <f t="shared" si="6"/>
        <v>0</v>
      </c>
      <c r="Q46" s="5">
        <f t="shared" si="6"/>
        <v>0</v>
      </c>
      <c r="R46" s="5">
        <f t="shared" si="6"/>
        <v>1882</v>
      </c>
      <c r="S46" s="5">
        <f t="shared" si="6"/>
        <v>318</v>
      </c>
      <c r="T46" s="5">
        <f t="shared" si="6"/>
        <v>1564</v>
      </c>
      <c r="U46" s="5">
        <f t="shared" si="6"/>
        <v>0</v>
      </c>
      <c r="V46" s="5">
        <f t="shared" si="6"/>
        <v>0</v>
      </c>
      <c r="W46" s="5">
        <f t="shared" si="6"/>
        <v>0</v>
      </c>
      <c r="X46" s="5">
        <f t="shared" si="6"/>
        <v>1129</v>
      </c>
      <c r="Y46" s="5">
        <f t="shared" si="6"/>
        <v>223</v>
      </c>
      <c r="Z46" s="5">
        <f t="shared" si="6"/>
        <v>906</v>
      </c>
      <c r="AA46" s="5">
        <f t="shared" si="6"/>
        <v>1133</v>
      </c>
      <c r="AB46" s="5">
        <f t="shared" si="6"/>
        <v>202</v>
      </c>
      <c r="AC46" s="5">
        <f t="shared" si="6"/>
        <v>931</v>
      </c>
    </row>
    <row r="47" spans="1:29" ht="13.5" customHeight="1" x14ac:dyDescent="0.2">
      <c r="A47" s="9"/>
      <c r="B47" s="17" t="s">
        <v>32</v>
      </c>
      <c r="C47" s="23">
        <v>435</v>
      </c>
      <c r="D47" s="23">
        <v>165</v>
      </c>
      <c r="E47" s="23">
        <v>270</v>
      </c>
      <c r="F47" s="23">
        <v>336</v>
      </c>
      <c r="G47" s="23">
        <v>154</v>
      </c>
      <c r="H47" s="23">
        <v>182</v>
      </c>
      <c r="I47" s="23">
        <v>99</v>
      </c>
      <c r="J47" s="23">
        <v>11</v>
      </c>
      <c r="K47" s="23">
        <v>88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99</v>
      </c>
      <c r="S47" s="23">
        <v>11</v>
      </c>
      <c r="T47" s="23">
        <v>88</v>
      </c>
      <c r="U47" s="5">
        <v>0</v>
      </c>
      <c r="V47" s="5">
        <v>0</v>
      </c>
      <c r="W47" s="5">
        <v>0</v>
      </c>
      <c r="X47" s="23">
        <v>183</v>
      </c>
      <c r="Y47" s="23">
        <v>63</v>
      </c>
      <c r="Z47" s="23">
        <v>120</v>
      </c>
      <c r="AA47" s="23">
        <v>180</v>
      </c>
      <c r="AB47" s="23">
        <v>64</v>
      </c>
      <c r="AC47" s="23">
        <v>116</v>
      </c>
    </row>
    <row r="48" spans="1:29" ht="13.5" customHeight="1" x14ac:dyDescent="0.2">
      <c r="A48" s="9"/>
      <c r="B48" s="17" t="s">
        <v>33</v>
      </c>
      <c r="C48" s="23">
        <v>256</v>
      </c>
      <c r="D48" s="23">
        <v>122</v>
      </c>
      <c r="E48" s="23">
        <v>134</v>
      </c>
      <c r="F48" s="5">
        <v>0</v>
      </c>
      <c r="G48" s="5">
        <v>0</v>
      </c>
      <c r="H48" s="5">
        <v>0</v>
      </c>
      <c r="I48" s="23">
        <v>256</v>
      </c>
      <c r="J48" s="23">
        <v>122</v>
      </c>
      <c r="K48" s="23">
        <v>134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256</v>
      </c>
      <c r="S48" s="23">
        <v>122</v>
      </c>
      <c r="T48" s="23">
        <v>134</v>
      </c>
      <c r="U48" s="5">
        <v>0</v>
      </c>
      <c r="V48" s="5">
        <v>0</v>
      </c>
      <c r="W48" s="5">
        <v>0</v>
      </c>
      <c r="X48" s="23">
        <v>125</v>
      </c>
      <c r="Y48" s="23">
        <v>66</v>
      </c>
      <c r="Z48" s="23">
        <v>59</v>
      </c>
      <c r="AA48" s="23">
        <v>107</v>
      </c>
      <c r="AB48" s="23">
        <v>52</v>
      </c>
      <c r="AC48" s="23">
        <v>55</v>
      </c>
    </row>
    <row r="49" spans="1:29" ht="13.5" customHeight="1" x14ac:dyDescent="0.2">
      <c r="A49" s="9"/>
      <c r="B49" s="17" t="s">
        <v>34</v>
      </c>
      <c r="C49" s="23">
        <v>0</v>
      </c>
      <c r="D49" s="23">
        <v>0</v>
      </c>
      <c r="E49" s="23">
        <v>0</v>
      </c>
      <c r="F49" s="5">
        <v>0</v>
      </c>
      <c r="G49" s="5">
        <v>0</v>
      </c>
      <c r="H49" s="5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5">
        <v>0</v>
      </c>
      <c r="V49" s="5">
        <v>0</v>
      </c>
      <c r="W49" s="5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</row>
    <row r="50" spans="1:29" ht="13.5" customHeight="1" x14ac:dyDescent="0.2">
      <c r="A50" s="9"/>
      <c r="B50" s="17" t="s">
        <v>35</v>
      </c>
      <c r="C50" s="23">
        <v>0</v>
      </c>
      <c r="D50" s="23">
        <v>0</v>
      </c>
      <c r="E50" s="23">
        <v>0</v>
      </c>
      <c r="F50" s="5">
        <v>0</v>
      </c>
      <c r="G50" s="5">
        <v>0</v>
      </c>
      <c r="H50" s="5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5">
        <v>0</v>
      </c>
      <c r="V50" s="5">
        <v>0</v>
      </c>
      <c r="W50" s="5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</row>
    <row r="51" spans="1:29" ht="13.5" customHeight="1" x14ac:dyDescent="0.2">
      <c r="A51" s="9"/>
      <c r="B51" s="17" t="s">
        <v>36</v>
      </c>
      <c r="C51" s="23">
        <v>0</v>
      </c>
      <c r="D51" s="23">
        <v>0</v>
      </c>
      <c r="E51" s="23">
        <v>0</v>
      </c>
      <c r="F51" s="5">
        <v>0</v>
      </c>
      <c r="G51" s="5">
        <v>0</v>
      </c>
      <c r="H51" s="5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5">
        <v>0</v>
      </c>
      <c r="V51" s="5">
        <v>0</v>
      </c>
      <c r="W51" s="5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</row>
    <row r="52" spans="1:29" ht="13.5" customHeight="1" x14ac:dyDescent="0.2">
      <c r="A52" s="9"/>
      <c r="B52" s="17" t="s">
        <v>37</v>
      </c>
      <c r="C52" s="23">
        <v>650</v>
      </c>
      <c r="D52" s="23">
        <v>92</v>
      </c>
      <c r="E52" s="23">
        <v>558</v>
      </c>
      <c r="F52" s="5">
        <v>0</v>
      </c>
      <c r="G52" s="5">
        <v>0</v>
      </c>
      <c r="H52" s="5">
        <v>0</v>
      </c>
      <c r="I52" s="23">
        <v>650</v>
      </c>
      <c r="J52" s="23">
        <v>92</v>
      </c>
      <c r="K52" s="23">
        <v>558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650</v>
      </c>
      <c r="S52" s="23">
        <v>92</v>
      </c>
      <c r="T52" s="23">
        <v>558</v>
      </c>
      <c r="U52" s="5">
        <v>0</v>
      </c>
      <c r="V52" s="5">
        <v>0</v>
      </c>
      <c r="W52" s="5">
        <v>0</v>
      </c>
      <c r="X52" s="23">
        <v>375</v>
      </c>
      <c r="Y52" s="23">
        <v>53</v>
      </c>
      <c r="Z52" s="23">
        <v>322</v>
      </c>
      <c r="AA52" s="23">
        <v>361</v>
      </c>
      <c r="AB52" s="23">
        <v>47</v>
      </c>
      <c r="AC52" s="23">
        <v>314</v>
      </c>
    </row>
    <row r="53" spans="1:29" ht="13.5" customHeight="1" x14ac:dyDescent="0.2">
      <c r="A53" s="7"/>
      <c r="B53" s="17" t="s">
        <v>38</v>
      </c>
      <c r="C53" s="23">
        <v>46</v>
      </c>
      <c r="D53" s="23">
        <v>42</v>
      </c>
      <c r="E53" s="23">
        <v>4</v>
      </c>
      <c r="F53" s="5">
        <v>0</v>
      </c>
      <c r="G53" s="5">
        <v>0</v>
      </c>
      <c r="H53" s="5">
        <v>0</v>
      </c>
      <c r="I53" s="23">
        <v>46</v>
      </c>
      <c r="J53" s="23">
        <v>42</v>
      </c>
      <c r="K53" s="23">
        <v>4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46</v>
      </c>
      <c r="S53" s="23">
        <v>42</v>
      </c>
      <c r="T53" s="23">
        <v>4</v>
      </c>
      <c r="U53" s="5">
        <v>0</v>
      </c>
      <c r="V53" s="5">
        <v>0</v>
      </c>
      <c r="W53" s="5">
        <v>0</v>
      </c>
      <c r="X53" s="23">
        <v>26</v>
      </c>
      <c r="Y53" s="23">
        <v>25</v>
      </c>
      <c r="Z53" s="23">
        <v>1</v>
      </c>
      <c r="AA53" s="23">
        <v>29</v>
      </c>
      <c r="AB53" s="23">
        <v>25</v>
      </c>
      <c r="AC53" s="23">
        <v>4</v>
      </c>
    </row>
    <row r="54" spans="1:29" ht="13.5" customHeight="1" x14ac:dyDescent="0.2">
      <c r="A54" s="8"/>
      <c r="B54" s="17" t="s">
        <v>39</v>
      </c>
      <c r="C54" s="23">
        <v>737</v>
      </c>
      <c r="D54" s="23">
        <v>39</v>
      </c>
      <c r="E54" s="23">
        <v>698</v>
      </c>
      <c r="F54" s="5">
        <v>0</v>
      </c>
      <c r="G54" s="5">
        <v>0</v>
      </c>
      <c r="H54" s="5">
        <v>0</v>
      </c>
      <c r="I54" s="23">
        <v>737</v>
      </c>
      <c r="J54" s="23">
        <v>39</v>
      </c>
      <c r="K54" s="23">
        <v>698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737</v>
      </c>
      <c r="S54" s="23">
        <v>39</v>
      </c>
      <c r="T54" s="23">
        <v>698</v>
      </c>
      <c r="U54" s="5">
        <v>0</v>
      </c>
      <c r="V54" s="5">
        <v>0</v>
      </c>
      <c r="W54" s="5">
        <v>0</v>
      </c>
      <c r="X54" s="23">
        <v>379</v>
      </c>
      <c r="Y54" s="23">
        <v>11</v>
      </c>
      <c r="Z54" s="23">
        <v>368</v>
      </c>
      <c r="AA54" s="23">
        <v>408</v>
      </c>
      <c r="AB54" s="23">
        <v>13</v>
      </c>
      <c r="AC54" s="23">
        <v>395</v>
      </c>
    </row>
    <row r="55" spans="1:29" ht="13.5" customHeight="1" x14ac:dyDescent="0.2">
      <c r="A55" s="9"/>
      <c r="B55" s="17" t="s">
        <v>11</v>
      </c>
      <c r="C55" s="23">
        <v>94</v>
      </c>
      <c r="D55" s="23">
        <v>12</v>
      </c>
      <c r="E55" s="23">
        <v>82</v>
      </c>
      <c r="F55" s="5">
        <v>0</v>
      </c>
      <c r="G55" s="5">
        <v>0</v>
      </c>
      <c r="H55" s="5">
        <v>0</v>
      </c>
      <c r="I55" s="23">
        <v>94</v>
      </c>
      <c r="J55" s="23">
        <v>12</v>
      </c>
      <c r="K55" s="23">
        <v>82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94</v>
      </c>
      <c r="S55" s="23">
        <v>12</v>
      </c>
      <c r="T55" s="23">
        <v>82</v>
      </c>
      <c r="U55" s="5">
        <v>0</v>
      </c>
      <c r="V55" s="5">
        <v>0</v>
      </c>
      <c r="W55" s="5">
        <v>0</v>
      </c>
      <c r="X55" s="23">
        <v>41</v>
      </c>
      <c r="Y55" s="23">
        <v>5</v>
      </c>
      <c r="Z55" s="23">
        <v>36</v>
      </c>
      <c r="AA55" s="23">
        <v>48</v>
      </c>
      <c r="AB55" s="23">
        <v>1</v>
      </c>
      <c r="AC55" s="23">
        <v>47</v>
      </c>
    </row>
    <row r="56" spans="1:29" ht="13.5" customHeight="1" x14ac:dyDescent="0.2">
      <c r="A56" s="47" t="s">
        <v>76</v>
      </c>
      <c r="B56" s="48"/>
      <c r="C56" s="5">
        <f>SUM(C57:C63)</f>
        <v>227</v>
      </c>
      <c r="D56" s="5">
        <f t="shared" ref="D56:AC56" si="7">SUM(D57:D63)</f>
        <v>46</v>
      </c>
      <c r="E56" s="5">
        <f t="shared" si="7"/>
        <v>181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227</v>
      </c>
      <c r="J56" s="5">
        <f t="shared" si="7"/>
        <v>46</v>
      </c>
      <c r="K56" s="5">
        <f t="shared" si="7"/>
        <v>181</v>
      </c>
      <c r="L56" s="5">
        <f t="shared" si="7"/>
        <v>0</v>
      </c>
      <c r="M56" s="5">
        <f t="shared" si="7"/>
        <v>0</v>
      </c>
      <c r="N56" s="5">
        <f t="shared" si="7"/>
        <v>0</v>
      </c>
      <c r="O56" s="5">
        <f t="shared" si="7"/>
        <v>0</v>
      </c>
      <c r="P56" s="5">
        <f t="shared" si="7"/>
        <v>0</v>
      </c>
      <c r="Q56" s="5">
        <f t="shared" si="7"/>
        <v>0</v>
      </c>
      <c r="R56" s="5">
        <f t="shared" si="7"/>
        <v>227</v>
      </c>
      <c r="S56" s="5">
        <f t="shared" si="7"/>
        <v>46</v>
      </c>
      <c r="T56" s="5">
        <f t="shared" si="7"/>
        <v>181</v>
      </c>
      <c r="U56" s="5">
        <f t="shared" si="7"/>
        <v>0</v>
      </c>
      <c r="V56" s="5">
        <f t="shared" si="7"/>
        <v>0</v>
      </c>
      <c r="W56" s="5">
        <f t="shared" si="7"/>
        <v>0</v>
      </c>
      <c r="X56" s="23">
        <v>113</v>
      </c>
      <c r="Y56" s="23">
        <v>24</v>
      </c>
      <c r="Z56" s="23">
        <v>89</v>
      </c>
      <c r="AA56" s="5">
        <f t="shared" si="7"/>
        <v>124</v>
      </c>
      <c r="AB56" s="5">
        <f t="shared" si="7"/>
        <v>30</v>
      </c>
      <c r="AC56" s="5">
        <f t="shared" si="7"/>
        <v>94</v>
      </c>
    </row>
    <row r="57" spans="1:29" ht="13.5" customHeight="1" x14ac:dyDescent="0.2">
      <c r="A57" s="9"/>
      <c r="B57" s="17" t="s">
        <v>40</v>
      </c>
      <c r="C57" s="23">
        <v>0</v>
      </c>
      <c r="D57" s="23">
        <v>0</v>
      </c>
      <c r="E57" s="23">
        <v>0</v>
      </c>
      <c r="F57" s="5">
        <v>0</v>
      </c>
      <c r="G57" s="5">
        <v>0</v>
      </c>
      <c r="H57" s="5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5">
        <v>0</v>
      </c>
      <c r="V57" s="5">
        <v>0</v>
      </c>
      <c r="W57" s="5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</row>
    <row r="58" spans="1:29" ht="13.5" customHeight="1" x14ac:dyDescent="0.2">
      <c r="A58" s="9"/>
      <c r="B58" s="17" t="s">
        <v>41</v>
      </c>
      <c r="C58" s="23">
        <v>0</v>
      </c>
      <c r="D58" s="23">
        <v>0</v>
      </c>
      <c r="E58" s="23">
        <v>0</v>
      </c>
      <c r="F58" s="5">
        <v>0</v>
      </c>
      <c r="G58" s="5">
        <v>0</v>
      </c>
      <c r="H58" s="5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5">
        <v>0</v>
      </c>
      <c r="V58" s="5">
        <v>0</v>
      </c>
      <c r="W58" s="5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</row>
    <row r="59" spans="1:29" ht="13.5" customHeight="1" x14ac:dyDescent="0.2">
      <c r="A59" s="9"/>
      <c r="B59" s="17" t="s">
        <v>42</v>
      </c>
      <c r="C59" s="23">
        <v>227</v>
      </c>
      <c r="D59" s="23">
        <v>46</v>
      </c>
      <c r="E59" s="23">
        <v>181</v>
      </c>
      <c r="F59" s="5">
        <v>0</v>
      </c>
      <c r="G59" s="5">
        <v>0</v>
      </c>
      <c r="H59" s="5">
        <v>0</v>
      </c>
      <c r="I59" s="23">
        <v>227</v>
      </c>
      <c r="J59" s="23">
        <v>46</v>
      </c>
      <c r="K59" s="23">
        <v>181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227</v>
      </c>
      <c r="S59" s="23">
        <v>46</v>
      </c>
      <c r="T59" s="23">
        <v>181</v>
      </c>
      <c r="U59" s="5">
        <v>0</v>
      </c>
      <c r="V59" s="5">
        <v>0</v>
      </c>
      <c r="W59" s="5">
        <v>0</v>
      </c>
      <c r="X59" s="23">
        <v>113</v>
      </c>
      <c r="Y59" s="23">
        <v>24</v>
      </c>
      <c r="Z59" s="23">
        <v>89</v>
      </c>
      <c r="AA59" s="23">
        <v>124</v>
      </c>
      <c r="AB59" s="23">
        <v>30</v>
      </c>
      <c r="AC59" s="23">
        <v>94</v>
      </c>
    </row>
    <row r="60" spans="1:29" ht="13.5" customHeight="1" x14ac:dyDescent="0.2">
      <c r="A60" s="9"/>
      <c r="B60" s="17" t="s">
        <v>43</v>
      </c>
      <c r="C60" s="23">
        <v>0</v>
      </c>
      <c r="D60" s="23">
        <v>0</v>
      </c>
      <c r="E60" s="23">
        <v>0</v>
      </c>
      <c r="F60" s="5">
        <v>0</v>
      </c>
      <c r="G60" s="5">
        <v>0</v>
      </c>
      <c r="H60" s="5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5">
        <v>0</v>
      </c>
      <c r="V60" s="5">
        <v>0</v>
      </c>
      <c r="W60" s="5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</row>
    <row r="61" spans="1:29" ht="13.5" customHeight="1" x14ac:dyDescent="0.2">
      <c r="A61" s="9"/>
      <c r="B61" s="17" t="s">
        <v>44</v>
      </c>
      <c r="C61" s="23">
        <v>0</v>
      </c>
      <c r="D61" s="23">
        <v>0</v>
      </c>
      <c r="E61" s="23">
        <v>0</v>
      </c>
      <c r="F61" s="5">
        <v>0</v>
      </c>
      <c r="G61" s="5">
        <v>0</v>
      </c>
      <c r="H61" s="5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5">
        <v>0</v>
      </c>
      <c r="V61" s="5">
        <v>0</v>
      </c>
      <c r="W61" s="5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</row>
    <row r="62" spans="1:29" ht="13.5" customHeight="1" x14ac:dyDescent="0.2">
      <c r="A62" s="9"/>
      <c r="B62" s="17" t="s">
        <v>62</v>
      </c>
      <c r="C62" s="23">
        <v>0</v>
      </c>
      <c r="D62" s="23">
        <v>0</v>
      </c>
      <c r="E62" s="23">
        <v>0</v>
      </c>
      <c r="F62" s="5">
        <v>0</v>
      </c>
      <c r="G62" s="5">
        <v>0</v>
      </c>
      <c r="H62" s="5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5">
        <v>0</v>
      </c>
      <c r="V62" s="5">
        <v>0</v>
      </c>
      <c r="W62" s="5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</row>
    <row r="63" spans="1:29" ht="13.5" customHeight="1" x14ac:dyDescent="0.2">
      <c r="A63" s="9"/>
      <c r="B63" s="17" t="s">
        <v>11</v>
      </c>
      <c r="C63" s="23">
        <v>0</v>
      </c>
      <c r="D63" s="23">
        <v>0</v>
      </c>
      <c r="E63" s="23">
        <v>0</v>
      </c>
      <c r="F63" s="5">
        <v>0</v>
      </c>
      <c r="G63" s="5">
        <v>0</v>
      </c>
      <c r="H63" s="5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5">
        <v>0</v>
      </c>
      <c r="V63" s="5">
        <v>0</v>
      </c>
      <c r="W63" s="5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</row>
    <row r="64" spans="1:29" ht="13.5" customHeight="1" x14ac:dyDescent="0.2">
      <c r="A64" s="49" t="s">
        <v>77</v>
      </c>
      <c r="B64" s="50"/>
      <c r="C64" s="5">
        <f>SUM(C65:C77)</f>
        <v>4624</v>
      </c>
      <c r="D64" s="5">
        <f t="shared" ref="D64:AC64" si="8">SUM(D65:D77)</f>
        <v>2244</v>
      </c>
      <c r="E64" s="5">
        <f t="shared" si="8"/>
        <v>2380</v>
      </c>
      <c r="F64" s="5">
        <f t="shared" si="8"/>
        <v>255</v>
      </c>
      <c r="G64" s="5">
        <f t="shared" si="8"/>
        <v>155</v>
      </c>
      <c r="H64" s="5">
        <f t="shared" si="8"/>
        <v>100</v>
      </c>
      <c r="I64" s="5">
        <f t="shared" si="8"/>
        <v>4096</v>
      </c>
      <c r="J64" s="5">
        <f t="shared" si="8"/>
        <v>1913</v>
      </c>
      <c r="K64" s="5">
        <f t="shared" si="8"/>
        <v>2183</v>
      </c>
      <c r="L64" s="5">
        <f t="shared" si="8"/>
        <v>0</v>
      </c>
      <c r="M64" s="5">
        <f t="shared" si="8"/>
        <v>0</v>
      </c>
      <c r="N64" s="5">
        <f t="shared" si="8"/>
        <v>0</v>
      </c>
      <c r="O64" s="5">
        <f t="shared" si="8"/>
        <v>0</v>
      </c>
      <c r="P64" s="5">
        <f t="shared" si="8"/>
        <v>0</v>
      </c>
      <c r="Q64" s="5">
        <f t="shared" si="8"/>
        <v>0</v>
      </c>
      <c r="R64" s="5">
        <f t="shared" si="8"/>
        <v>4096</v>
      </c>
      <c r="S64" s="5">
        <f t="shared" si="8"/>
        <v>1913</v>
      </c>
      <c r="T64" s="5">
        <f t="shared" si="8"/>
        <v>2183</v>
      </c>
      <c r="U64" s="5">
        <f t="shared" si="8"/>
        <v>273</v>
      </c>
      <c r="V64" s="5">
        <f t="shared" si="8"/>
        <v>176</v>
      </c>
      <c r="W64" s="5">
        <f t="shared" si="8"/>
        <v>97</v>
      </c>
      <c r="X64" s="5">
        <f t="shared" si="8"/>
        <v>2403</v>
      </c>
      <c r="Y64" s="5">
        <f t="shared" si="8"/>
        <v>1181</v>
      </c>
      <c r="Z64" s="5">
        <f t="shared" si="8"/>
        <v>1222</v>
      </c>
      <c r="AA64" s="5">
        <f t="shared" si="8"/>
        <v>2022</v>
      </c>
      <c r="AB64" s="5">
        <f t="shared" si="8"/>
        <v>1026</v>
      </c>
      <c r="AC64" s="5">
        <f t="shared" si="8"/>
        <v>996</v>
      </c>
    </row>
    <row r="65" spans="1:29" ht="13.5" customHeight="1" x14ac:dyDescent="0.2">
      <c r="A65" s="8"/>
      <c r="B65" s="17" t="s">
        <v>45</v>
      </c>
      <c r="C65" s="23">
        <v>636</v>
      </c>
      <c r="D65" s="23">
        <v>263</v>
      </c>
      <c r="E65" s="23">
        <v>373</v>
      </c>
      <c r="F65" s="23">
        <v>90</v>
      </c>
      <c r="G65" s="23">
        <v>31</v>
      </c>
      <c r="H65" s="23">
        <v>59</v>
      </c>
      <c r="I65" s="23">
        <v>546</v>
      </c>
      <c r="J65" s="23">
        <v>232</v>
      </c>
      <c r="K65" s="23">
        <v>314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546</v>
      </c>
      <c r="S65" s="23">
        <v>232</v>
      </c>
      <c r="T65" s="23">
        <v>314</v>
      </c>
      <c r="U65" s="5">
        <v>0</v>
      </c>
      <c r="V65" s="5">
        <v>0</v>
      </c>
      <c r="W65" s="5">
        <v>0</v>
      </c>
      <c r="X65" s="23">
        <v>318</v>
      </c>
      <c r="Y65" s="23">
        <v>129</v>
      </c>
      <c r="Z65" s="23">
        <v>189</v>
      </c>
      <c r="AA65" s="23">
        <v>298</v>
      </c>
      <c r="AB65" s="23">
        <v>108</v>
      </c>
      <c r="AC65" s="23">
        <v>190</v>
      </c>
    </row>
    <row r="66" spans="1:29" ht="13.5" customHeight="1" x14ac:dyDescent="0.2">
      <c r="A66" s="9"/>
      <c r="B66" s="17" t="s">
        <v>46</v>
      </c>
      <c r="C66" s="23">
        <v>0</v>
      </c>
      <c r="D66" s="23">
        <v>0</v>
      </c>
      <c r="E66" s="23">
        <v>0</v>
      </c>
      <c r="F66" s="5">
        <v>0</v>
      </c>
      <c r="G66" s="5">
        <v>0</v>
      </c>
      <c r="H66" s="5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5">
        <v>0</v>
      </c>
      <c r="V66" s="5">
        <v>0</v>
      </c>
      <c r="W66" s="5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</row>
    <row r="67" spans="1:29" ht="13.5" customHeight="1" x14ac:dyDescent="0.2">
      <c r="A67" s="9"/>
      <c r="B67" s="17" t="s">
        <v>47</v>
      </c>
      <c r="C67" s="23">
        <v>1135</v>
      </c>
      <c r="D67" s="23">
        <v>428</v>
      </c>
      <c r="E67" s="23">
        <v>707</v>
      </c>
      <c r="F67" s="5">
        <v>0</v>
      </c>
      <c r="G67" s="5">
        <v>0</v>
      </c>
      <c r="H67" s="5">
        <v>0</v>
      </c>
      <c r="I67" s="23">
        <v>1069</v>
      </c>
      <c r="J67" s="23">
        <v>412</v>
      </c>
      <c r="K67" s="23">
        <v>657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1069</v>
      </c>
      <c r="S67" s="23">
        <v>412</v>
      </c>
      <c r="T67" s="23">
        <v>657</v>
      </c>
      <c r="U67" s="23">
        <v>66</v>
      </c>
      <c r="V67" s="23">
        <v>16</v>
      </c>
      <c r="W67" s="23">
        <v>50</v>
      </c>
      <c r="X67" s="23">
        <v>586</v>
      </c>
      <c r="Y67" s="23">
        <v>198</v>
      </c>
      <c r="Z67" s="23">
        <v>388</v>
      </c>
      <c r="AA67" s="23">
        <v>515</v>
      </c>
      <c r="AB67" s="23">
        <v>180</v>
      </c>
      <c r="AC67" s="23">
        <v>335</v>
      </c>
    </row>
    <row r="68" spans="1:29" ht="13.5" customHeight="1" x14ac:dyDescent="0.2">
      <c r="A68" s="9"/>
      <c r="B68" s="17" t="s">
        <v>48</v>
      </c>
      <c r="C68" s="23">
        <v>0</v>
      </c>
      <c r="D68" s="23">
        <v>0</v>
      </c>
      <c r="E68" s="23">
        <v>0</v>
      </c>
      <c r="F68" s="5">
        <v>0</v>
      </c>
      <c r="G68" s="5">
        <v>0</v>
      </c>
      <c r="H68" s="5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5">
        <v>0</v>
      </c>
      <c r="V68" s="5">
        <v>0</v>
      </c>
      <c r="W68" s="5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</row>
    <row r="69" spans="1:29" ht="13.5" customHeight="1" x14ac:dyDescent="0.2">
      <c r="A69" s="9"/>
      <c r="B69" s="17" t="s">
        <v>49</v>
      </c>
      <c r="C69" s="23">
        <v>7</v>
      </c>
      <c r="D69" s="23">
        <v>4</v>
      </c>
      <c r="E69" s="23">
        <v>3</v>
      </c>
      <c r="F69" s="5">
        <v>0</v>
      </c>
      <c r="G69" s="5">
        <v>0</v>
      </c>
      <c r="H69" s="5">
        <v>0</v>
      </c>
      <c r="I69" s="23">
        <v>7</v>
      </c>
      <c r="J69" s="23">
        <v>4</v>
      </c>
      <c r="K69" s="23">
        <v>3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7</v>
      </c>
      <c r="S69" s="23">
        <v>4</v>
      </c>
      <c r="T69" s="23">
        <v>3</v>
      </c>
      <c r="U69" s="5">
        <v>0</v>
      </c>
      <c r="V69" s="5">
        <v>0</v>
      </c>
      <c r="W69" s="5">
        <v>0</v>
      </c>
      <c r="X69" s="23">
        <v>3</v>
      </c>
      <c r="Y69" s="23">
        <v>2</v>
      </c>
      <c r="Z69" s="23">
        <v>1</v>
      </c>
      <c r="AA69" s="23">
        <v>2</v>
      </c>
      <c r="AB69" s="23">
        <v>1</v>
      </c>
      <c r="AC69" s="23">
        <v>1</v>
      </c>
    </row>
    <row r="70" spans="1:29" ht="13.5" customHeight="1" x14ac:dyDescent="0.2">
      <c r="A70" s="9"/>
      <c r="B70" s="17" t="s">
        <v>50</v>
      </c>
      <c r="C70" s="23">
        <v>122</v>
      </c>
      <c r="D70" s="23">
        <v>52</v>
      </c>
      <c r="E70" s="23">
        <v>70</v>
      </c>
      <c r="F70" s="5">
        <v>0</v>
      </c>
      <c r="G70" s="5">
        <v>0</v>
      </c>
      <c r="H70" s="5">
        <v>0</v>
      </c>
      <c r="I70" s="23">
        <v>122</v>
      </c>
      <c r="J70" s="23">
        <v>52</v>
      </c>
      <c r="K70" s="23">
        <v>70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122</v>
      </c>
      <c r="S70" s="23">
        <v>52</v>
      </c>
      <c r="T70" s="23">
        <v>70</v>
      </c>
      <c r="U70" s="5">
        <v>0</v>
      </c>
      <c r="V70" s="5">
        <v>0</v>
      </c>
      <c r="W70" s="5">
        <v>0</v>
      </c>
      <c r="X70" s="23">
        <v>63</v>
      </c>
      <c r="Y70" s="23">
        <v>27</v>
      </c>
      <c r="Z70" s="23">
        <v>36</v>
      </c>
      <c r="AA70" s="23">
        <v>48</v>
      </c>
      <c r="AB70" s="23">
        <v>26</v>
      </c>
      <c r="AC70" s="23">
        <v>22</v>
      </c>
    </row>
    <row r="71" spans="1:29" ht="13.5" customHeight="1" x14ac:dyDescent="0.2">
      <c r="A71" s="9"/>
      <c r="B71" s="17" t="s">
        <v>51</v>
      </c>
      <c r="C71" s="23">
        <v>42</v>
      </c>
      <c r="D71" s="23">
        <v>23</v>
      </c>
      <c r="E71" s="23">
        <v>19</v>
      </c>
      <c r="F71" s="5">
        <v>0</v>
      </c>
      <c r="G71" s="5">
        <v>0</v>
      </c>
      <c r="H71" s="5">
        <v>0</v>
      </c>
      <c r="I71" s="23">
        <v>42</v>
      </c>
      <c r="J71" s="23">
        <v>23</v>
      </c>
      <c r="K71" s="23">
        <v>19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42</v>
      </c>
      <c r="S71" s="23">
        <v>23</v>
      </c>
      <c r="T71" s="23">
        <v>19</v>
      </c>
      <c r="U71" s="5">
        <v>0</v>
      </c>
      <c r="V71" s="5">
        <v>0</v>
      </c>
      <c r="W71" s="5">
        <v>0</v>
      </c>
      <c r="X71" s="23">
        <v>25</v>
      </c>
      <c r="Y71" s="23">
        <v>17</v>
      </c>
      <c r="Z71" s="23">
        <v>8</v>
      </c>
      <c r="AA71" s="23">
        <v>13</v>
      </c>
      <c r="AB71" s="23">
        <v>8</v>
      </c>
      <c r="AC71" s="23">
        <v>5</v>
      </c>
    </row>
    <row r="72" spans="1:29" ht="13.5" customHeight="1" x14ac:dyDescent="0.2">
      <c r="A72" s="7"/>
      <c r="B72" s="17" t="s">
        <v>52</v>
      </c>
      <c r="C72" s="23">
        <v>0</v>
      </c>
      <c r="D72" s="23">
        <v>0</v>
      </c>
      <c r="E72" s="23">
        <v>0</v>
      </c>
      <c r="F72" s="5">
        <v>0</v>
      </c>
      <c r="G72" s="5">
        <v>0</v>
      </c>
      <c r="H72" s="5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5">
        <v>0</v>
      </c>
      <c r="V72" s="5">
        <v>0</v>
      </c>
      <c r="W72" s="5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</row>
    <row r="73" spans="1:29" ht="13.5" customHeight="1" x14ac:dyDescent="0.2">
      <c r="A73" s="8"/>
      <c r="B73" s="17" t="s">
        <v>53</v>
      </c>
      <c r="C73" s="23">
        <v>207</v>
      </c>
      <c r="D73" s="23">
        <v>160</v>
      </c>
      <c r="E73" s="23">
        <v>47</v>
      </c>
      <c r="F73" s="5">
        <v>0</v>
      </c>
      <c r="G73" s="5">
        <v>0</v>
      </c>
      <c r="H73" s="5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207</v>
      </c>
      <c r="V73" s="23">
        <v>160</v>
      </c>
      <c r="W73" s="23">
        <v>47</v>
      </c>
      <c r="X73" s="23">
        <v>207</v>
      </c>
      <c r="Y73" s="23">
        <v>160</v>
      </c>
      <c r="Z73" s="23">
        <v>47</v>
      </c>
      <c r="AA73" s="23">
        <v>173</v>
      </c>
      <c r="AB73" s="23">
        <v>127</v>
      </c>
      <c r="AC73" s="23">
        <v>46</v>
      </c>
    </row>
    <row r="74" spans="1:29" ht="13.5" customHeight="1" x14ac:dyDescent="0.2">
      <c r="A74" s="9"/>
      <c r="B74" s="17" t="s">
        <v>54</v>
      </c>
      <c r="C74" s="23">
        <v>825</v>
      </c>
      <c r="D74" s="23">
        <v>153</v>
      </c>
      <c r="E74" s="23">
        <v>672</v>
      </c>
      <c r="F74" s="5">
        <v>0</v>
      </c>
      <c r="G74" s="5">
        <v>0</v>
      </c>
      <c r="H74" s="5">
        <v>0</v>
      </c>
      <c r="I74" s="23">
        <v>825</v>
      </c>
      <c r="J74" s="23">
        <v>153</v>
      </c>
      <c r="K74" s="23">
        <v>672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825</v>
      </c>
      <c r="S74" s="23">
        <v>153</v>
      </c>
      <c r="T74" s="23">
        <v>672</v>
      </c>
      <c r="U74" s="5">
        <v>0</v>
      </c>
      <c r="V74" s="5">
        <v>0</v>
      </c>
      <c r="W74" s="5">
        <v>0</v>
      </c>
      <c r="X74" s="23">
        <v>441</v>
      </c>
      <c r="Y74" s="23">
        <v>84</v>
      </c>
      <c r="Z74" s="23">
        <v>357</v>
      </c>
      <c r="AA74" s="23">
        <v>296</v>
      </c>
      <c r="AB74" s="23">
        <v>56</v>
      </c>
      <c r="AC74" s="23">
        <v>240</v>
      </c>
    </row>
    <row r="75" spans="1:29" ht="13.5" customHeight="1" x14ac:dyDescent="0.2">
      <c r="A75" s="9"/>
      <c r="B75" s="17" t="s">
        <v>55</v>
      </c>
      <c r="C75" s="23">
        <v>662</v>
      </c>
      <c r="D75" s="23">
        <v>504</v>
      </c>
      <c r="E75" s="23">
        <v>158</v>
      </c>
      <c r="F75" s="5">
        <v>0</v>
      </c>
      <c r="G75" s="5">
        <v>0</v>
      </c>
      <c r="H75" s="5">
        <v>0</v>
      </c>
      <c r="I75" s="23">
        <v>662</v>
      </c>
      <c r="J75" s="23">
        <v>504</v>
      </c>
      <c r="K75" s="23">
        <v>158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662</v>
      </c>
      <c r="S75" s="23">
        <v>504</v>
      </c>
      <c r="T75" s="23">
        <v>158</v>
      </c>
      <c r="U75" s="5">
        <v>0</v>
      </c>
      <c r="V75" s="5">
        <v>0</v>
      </c>
      <c r="W75" s="5">
        <v>0</v>
      </c>
      <c r="X75" s="23">
        <v>385</v>
      </c>
      <c r="Y75" s="23">
        <v>291</v>
      </c>
      <c r="Z75" s="23">
        <v>94</v>
      </c>
      <c r="AA75" s="23">
        <v>431</v>
      </c>
      <c r="AB75" s="23">
        <v>345</v>
      </c>
      <c r="AC75" s="23">
        <v>86</v>
      </c>
    </row>
    <row r="76" spans="1:29" ht="13.5" customHeight="1" x14ac:dyDescent="0.2">
      <c r="A76" s="9"/>
      <c r="B76" s="17" t="s">
        <v>56</v>
      </c>
      <c r="C76" s="23">
        <v>552</v>
      </c>
      <c r="D76" s="23">
        <v>413</v>
      </c>
      <c r="E76" s="23">
        <v>139</v>
      </c>
      <c r="F76" s="5">
        <v>0</v>
      </c>
      <c r="G76" s="5">
        <v>0</v>
      </c>
      <c r="H76" s="5">
        <v>0</v>
      </c>
      <c r="I76" s="23">
        <v>552</v>
      </c>
      <c r="J76" s="23">
        <v>413</v>
      </c>
      <c r="K76" s="23">
        <v>139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552</v>
      </c>
      <c r="S76" s="23">
        <v>413</v>
      </c>
      <c r="T76" s="23">
        <v>139</v>
      </c>
      <c r="U76" s="5">
        <v>0</v>
      </c>
      <c r="V76" s="5">
        <v>0</v>
      </c>
      <c r="W76" s="5">
        <v>0</v>
      </c>
      <c r="X76" s="23">
        <v>242</v>
      </c>
      <c r="Y76" s="23">
        <v>181</v>
      </c>
      <c r="Z76" s="23">
        <v>61</v>
      </c>
      <c r="AA76" s="23">
        <v>226</v>
      </c>
      <c r="AB76" s="23">
        <v>164</v>
      </c>
      <c r="AC76" s="23">
        <v>62</v>
      </c>
    </row>
    <row r="77" spans="1:29" ht="13.5" customHeight="1" x14ac:dyDescent="0.2">
      <c r="A77" s="10"/>
      <c r="B77" s="18" t="s">
        <v>11</v>
      </c>
      <c r="C77" s="23">
        <v>436</v>
      </c>
      <c r="D77" s="23">
        <v>244</v>
      </c>
      <c r="E77" s="23">
        <v>192</v>
      </c>
      <c r="F77" s="23">
        <v>165</v>
      </c>
      <c r="G77" s="23">
        <v>124</v>
      </c>
      <c r="H77" s="23">
        <v>41</v>
      </c>
      <c r="I77" s="23">
        <v>271</v>
      </c>
      <c r="J77" s="23">
        <v>120</v>
      </c>
      <c r="K77" s="23">
        <v>151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271</v>
      </c>
      <c r="S77" s="23">
        <v>120</v>
      </c>
      <c r="T77" s="23">
        <v>151</v>
      </c>
      <c r="U77" s="5">
        <v>0</v>
      </c>
      <c r="V77" s="5">
        <v>0</v>
      </c>
      <c r="W77" s="5">
        <v>0</v>
      </c>
      <c r="X77" s="23">
        <v>133</v>
      </c>
      <c r="Y77" s="23">
        <v>92</v>
      </c>
      <c r="Z77" s="23">
        <v>41</v>
      </c>
      <c r="AA77" s="23">
        <v>20</v>
      </c>
      <c r="AB77" s="23">
        <v>11</v>
      </c>
      <c r="AC77" s="23">
        <v>9</v>
      </c>
    </row>
    <row r="78" spans="1:29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C79" s="5"/>
      <c r="D79" s="5"/>
      <c r="E79" s="5"/>
    </row>
    <row r="80" spans="1:29" x14ac:dyDescent="0.2">
      <c r="C80" s="5"/>
      <c r="D80" s="5"/>
      <c r="E80" s="5"/>
    </row>
    <row r="81" spans="3:5" x14ac:dyDescent="0.2">
      <c r="C81" s="5"/>
      <c r="D81" s="5"/>
      <c r="E81" s="5"/>
    </row>
    <row r="82" spans="3:5" x14ac:dyDescent="0.2">
      <c r="C82" s="5"/>
      <c r="D82" s="5"/>
      <c r="E82" s="5"/>
    </row>
    <row r="83" spans="3:5" x14ac:dyDescent="0.2">
      <c r="C83" s="5"/>
      <c r="D83" s="5"/>
      <c r="E83" s="5"/>
    </row>
    <row r="84" spans="3:5" x14ac:dyDescent="0.2">
      <c r="C84" s="5"/>
      <c r="D84" s="5"/>
      <c r="E84" s="5"/>
    </row>
    <row r="85" spans="3:5" ht="13.5" customHeight="1" x14ac:dyDescent="0.2">
      <c r="C85" s="5"/>
      <c r="D85" s="5"/>
      <c r="E85" s="5"/>
    </row>
  </sheetData>
  <mergeCells count="26">
    <mergeCell ref="AA3:AC5"/>
    <mergeCell ref="A18:B18"/>
    <mergeCell ref="A64:B64"/>
    <mergeCell ref="A56:B56"/>
    <mergeCell ref="A46:B46"/>
    <mergeCell ref="A40:B40"/>
    <mergeCell ref="A33:B33"/>
    <mergeCell ref="A22:B22"/>
    <mergeCell ref="A8:B8"/>
    <mergeCell ref="F5:H5"/>
    <mergeCell ref="X3:Z5"/>
    <mergeCell ref="U5:W5"/>
    <mergeCell ref="C4:C6"/>
    <mergeCell ref="D4:D6"/>
    <mergeCell ref="E4:E6"/>
    <mergeCell ref="L5:N5"/>
    <mergeCell ref="C2:E2"/>
    <mergeCell ref="I5:K5"/>
    <mergeCell ref="A3:B6"/>
    <mergeCell ref="D3:W3"/>
    <mergeCell ref="U4:W4"/>
    <mergeCell ref="A7:B7"/>
    <mergeCell ref="F4:H4"/>
    <mergeCell ref="I4:T4"/>
    <mergeCell ref="O5:Q5"/>
    <mergeCell ref="R5:T5"/>
  </mergeCells>
  <phoneticPr fontId="2"/>
  <pageMargins left="0.59055118110236227" right="0.59055118110236227" top="0.59055118110236227" bottom="0.59055118110236227" header="0" footer="0.19685039370078741"/>
  <pageSetup paperSize="9" scale="70" orientation="landscape" r:id="rId1"/>
  <headerFooter alignWithMargins="0">
    <oddFooter>&amp;C&amp;"ＭＳ 明朝,標準"&amp;P / &amp;N ページ</oddFooter>
  </headerFooter>
  <rowBreaks count="1" manualBreakCount="1">
    <brk id="5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10-4表</vt:lpstr>
      <vt:lpstr>'10-4表'!Print_Area</vt:lpstr>
      <vt:lpstr>'10-4表'!Print_Titles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2024-02-09T04:50:33Z</cp:lastPrinted>
  <dcterms:created xsi:type="dcterms:W3CDTF">2008-01-28T02:51:33Z</dcterms:created>
  <dcterms:modified xsi:type="dcterms:W3CDTF">2008-01-28T02:51:33Z</dcterms:modified>
</cp:coreProperties>
</file>