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1表" sheetId="1" r:id="rId1"/>
  </sheets>
  <definedNames>
    <definedName name="_xlnm.Print_Area" localSheetId="0">'10-1表'!$A$1:$U$244</definedName>
    <definedName name="_xlnm.Print_Titles" localSheetId="0">'10-1表'!$3:$5</definedName>
  </definedNames>
  <calcPr calcId="162913"/>
</workbook>
</file>

<file path=xl/calcChain.xml><?xml version="1.0" encoding="utf-8"?>
<calcChain xmlns="http://schemas.openxmlformats.org/spreadsheetml/2006/main">
  <c r="U240" i="1" l="1"/>
  <c r="T240" i="1"/>
  <c r="S240" i="1"/>
  <c r="S238" i="1" s="1"/>
  <c r="R240" i="1"/>
  <c r="R238" i="1" s="1"/>
  <c r="Q240" i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H240" i="1"/>
  <c r="H238" i="1" s="1"/>
  <c r="G240" i="1"/>
  <c r="F240" i="1"/>
  <c r="F238" i="1" s="1"/>
  <c r="E240" i="1"/>
  <c r="E238" i="1" s="1"/>
  <c r="U238" i="1"/>
  <c r="T238" i="1"/>
  <c r="Q238" i="1"/>
  <c r="I238" i="1"/>
  <c r="G238" i="1"/>
  <c r="U229" i="1"/>
  <c r="U227" i="1" s="1"/>
  <c r="T229" i="1"/>
  <c r="T227" i="1" s="1"/>
  <c r="S229" i="1"/>
  <c r="R229" i="1"/>
  <c r="R227" i="1" s="1"/>
  <c r="Q229" i="1"/>
  <c r="P229" i="1"/>
  <c r="P227" i="1" s="1"/>
  <c r="O229" i="1"/>
  <c r="O227" i="1" s="1"/>
  <c r="N229" i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E229" i="1"/>
  <c r="E227" i="1" s="1"/>
  <c r="S227" i="1"/>
  <c r="N227" i="1"/>
  <c r="F227" i="1"/>
  <c r="U207" i="1"/>
  <c r="U205" i="1" s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E207" i="1"/>
  <c r="E205" i="1" s="1"/>
  <c r="F205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U184" i="1"/>
  <c r="T184" i="1"/>
  <c r="T183" i="1" s="1"/>
  <c r="S184" i="1"/>
  <c r="R184" i="1"/>
  <c r="Q184" i="1"/>
  <c r="Q183" i="1" s="1"/>
  <c r="P184" i="1"/>
  <c r="O184" i="1"/>
  <c r="N184" i="1"/>
  <c r="M184" i="1"/>
  <c r="L184" i="1"/>
  <c r="L183" i="1" s="1"/>
  <c r="K184" i="1"/>
  <c r="J184" i="1"/>
  <c r="I184" i="1"/>
  <c r="I183" i="1" s="1"/>
  <c r="H184" i="1"/>
  <c r="G184" i="1"/>
  <c r="F184" i="1"/>
  <c r="E184" i="1"/>
  <c r="U172" i="1"/>
  <c r="U170" i="1" s="1"/>
  <c r="T172" i="1"/>
  <c r="T170" i="1" s="1"/>
  <c r="S172" i="1"/>
  <c r="R172" i="1"/>
  <c r="Q172" i="1"/>
  <c r="Q170" i="1" s="1"/>
  <c r="P172" i="1"/>
  <c r="O172" i="1"/>
  <c r="O170" i="1" s="1"/>
  <c r="N172" i="1"/>
  <c r="N170" i="1" s="1"/>
  <c r="M172" i="1"/>
  <c r="M170" i="1" s="1"/>
  <c r="L172" i="1"/>
  <c r="L170" i="1" s="1"/>
  <c r="K172" i="1"/>
  <c r="J172" i="1"/>
  <c r="I172" i="1"/>
  <c r="I170" i="1" s="1"/>
  <c r="H172" i="1"/>
  <c r="G172" i="1"/>
  <c r="G170" i="1" s="1"/>
  <c r="F172" i="1"/>
  <c r="F170" i="1" s="1"/>
  <c r="E172" i="1"/>
  <c r="E170" i="1" s="1"/>
  <c r="S170" i="1"/>
  <c r="R170" i="1"/>
  <c r="P170" i="1"/>
  <c r="K170" i="1"/>
  <c r="J170" i="1"/>
  <c r="H170" i="1"/>
  <c r="U161" i="1"/>
  <c r="T161" i="1"/>
  <c r="T159" i="1" s="1"/>
  <c r="S161" i="1"/>
  <c r="S159" i="1" s="1"/>
  <c r="R161" i="1"/>
  <c r="Q161" i="1"/>
  <c r="Q159" i="1" s="1"/>
  <c r="P161" i="1"/>
  <c r="P159" i="1" s="1"/>
  <c r="O161" i="1"/>
  <c r="O159" i="1" s="1"/>
  <c r="N161" i="1"/>
  <c r="N159" i="1" s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U159" i="1"/>
  <c r="R159" i="1"/>
  <c r="M159" i="1"/>
  <c r="E15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U133" i="1"/>
  <c r="T133" i="1"/>
  <c r="S133" i="1"/>
  <c r="R133" i="1"/>
  <c r="Q133" i="1"/>
  <c r="P133" i="1"/>
  <c r="O133" i="1"/>
  <c r="N133" i="1"/>
  <c r="N132" i="1" s="1"/>
  <c r="M133" i="1"/>
  <c r="L133" i="1"/>
  <c r="K133" i="1"/>
  <c r="J133" i="1"/>
  <c r="J132" i="1" s="1"/>
  <c r="I133" i="1"/>
  <c r="H133" i="1"/>
  <c r="G133" i="1"/>
  <c r="F133" i="1"/>
  <c r="E13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U109" i="1"/>
  <c r="U108" i="1" s="1"/>
  <c r="T109" i="1"/>
  <c r="S109" i="1"/>
  <c r="S108" i="1" s="1"/>
  <c r="R109" i="1"/>
  <c r="Q109" i="1"/>
  <c r="P109" i="1"/>
  <c r="O109" i="1"/>
  <c r="O108" i="1" s="1"/>
  <c r="N109" i="1"/>
  <c r="N108" i="1" s="1"/>
  <c r="M109" i="1"/>
  <c r="M108" i="1" s="1"/>
  <c r="L109" i="1"/>
  <c r="K109" i="1"/>
  <c r="K108" i="1" s="1"/>
  <c r="J109" i="1"/>
  <c r="I109" i="1"/>
  <c r="H109" i="1"/>
  <c r="G109" i="1"/>
  <c r="G108" i="1" s="1"/>
  <c r="F109" i="1"/>
  <c r="F108" i="1" s="1"/>
  <c r="E109" i="1"/>
  <c r="E108" i="1" s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U85" i="1"/>
  <c r="T85" i="1"/>
  <c r="T84" i="1" s="1"/>
  <c r="S85" i="1"/>
  <c r="S84" i="1" s="1"/>
  <c r="R85" i="1"/>
  <c r="R84" i="1" s="1"/>
  <c r="Q85" i="1"/>
  <c r="Q84" i="1" s="1"/>
  <c r="P85" i="1"/>
  <c r="O85" i="1"/>
  <c r="N85" i="1"/>
  <c r="N84" i="1" s="1"/>
  <c r="M85" i="1"/>
  <c r="L85" i="1"/>
  <c r="L84" i="1" s="1"/>
  <c r="K85" i="1"/>
  <c r="K84" i="1" s="1"/>
  <c r="J85" i="1"/>
  <c r="J84" i="1" s="1"/>
  <c r="I85" i="1"/>
  <c r="I84" i="1" s="1"/>
  <c r="H85" i="1"/>
  <c r="G85" i="1"/>
  <c r="F85" i="1"/>
  <c r="F84" i="1" s="1"/>
  <c r="E85" i="1"/>
  <c r="U63" i="1"/>
  <c r="T63" i="1"/>
  <c r="T61" i="1" s="1"/>
  <c r="S63" i="1"/>
  <c r="S61" i="1" s="1"/>
  <c r="R63" i="1"/>
  <c r="R61" i="1" s="1"/>
  <c r="Q63" i="1"/>
  <c r="Q61" i="1" s="1"/>
  <c r="P63" i="1"/>
  <c r="P61" i="1" s="1"/>
  <c r="O63" i="1"/>
  <c r="O61" i="1" s="1"/>
  <c r="N63" i="1"/>
  <c r="N61" i="1" s="1"/>
  <c r="M63" i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U61" i="1"/>
  <c r="M61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U40" i="1"/>
  <c r="T40" i="1"/>
  <c r="S40" i="1"/>
  <c r="R40" i="1"/>
  <c r="R39" i="1" s="1"/>
  <c r="Q40" i="1"/>
  <c r="Q39" i="1" s="1"/>
  <c r="P40" i="1"/>
  <c r="P39" i="1" s="1"/>
  <c r="O40" i="1"/>
  <c r="N40" i="1"/>
  <c r="M40" i="1"/>
  <c r="M39" i="1" s="1"/>
  <c r="L40" i="1"/>
  <c r="K40" i="1"/>
  <c r="J40" i="1"/>
  <c r="J39" i="1" s="1"/>
  <c r="I40" i="1"/>
  <c r="H40" i="1"/>
  <c r="H39" i="1" s="1"/>
  <c r="G40" i="1"/>
  <c r="F40" i="1"/>
  <c r="E40" i="1"/>
  <c r="E39" i="1" s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U12" i="1"/>
  <c r="T12" i="1"/>
  <c r="T11" i="1" s="1"/>
  <c r="S12" i="1"/>
  <c r="R12" i="1"/>
  <c r="Q12" i="1"/>
  <c r="P12" i="1"/>
  <c r="O12" i="1"/>
  <c r="N12" i="1"/>
  <c r="M12" i="1"/>
  <c r="M11" i="1" s="1"/>
  <c r="L12" i="1"/>
  <c r="K12" i="1"/>
  <c r="J12" i="1"/>
  <c r="J11" i="1" s="1"/>
  <c r="I12" i="1"/>
  <c r="H12" i="1"/>
  <c r="H11" i="1" s="1"/>
  <c r="G12" i="1"/>
  <c r="F12" i="1"/>
  <c r="E12" i="1"/>
  <c r="D240" i="1"/>
  <c r="D238" i="1" s="1"/>
  <c r="D229" i="1"/>
  <c r="D227" i="1" s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G84" i="1" l="1"/>
  <c r="O84" i="1"/>
  <c r="O183" i="1"/>
  <c r="I9" i="1"/>
  <c r="E183" i="1"/>
  <c r="M183" i="1"/>
  <c r="J183" i="1"/>
  <c r="R183" i="1"/>
  <c r="T132" i="1"/>
  <c r="G132" i="1"/>
  <c r="O132" i="1"/>
  <c r="H108" i="1"/>
  <c r="P108" i="1"/>
  <c r="D108" i="1"/>
  <c r="J108" i="1"/>
  <c r="R108" i="1"/>
  <c r="D84" i="1"/>
  <c r="K11" i="1"/>
  <c r="Q9" i="1"/>
  <c r="Q227" i="1"/>
  <c r="U183" i="1"/>
  <c r="P183" i="1"/>
  <c r="S183" i="1"/>
  <c r="S9" i="1"/>
  <c r="R132" i="1"/>
  <c r="Q132" i="1"/>
  <c r="U11" i="1"/>
  <c r="S11" i="1"/>
  <c r="R11" i="1"/>
  <c r="U9" i="1"/>
  <c r="T9" i="1"/>
  <c r="R9" i="1"/>
  <c r="U39" i="1"/>
  <c r="P9" i="1"/>
  <c r="O9" i="1"/>
  <c r="O39" i="1"/>
  <c r="N9" i="1"/>
  <c r="N39" i="1"/>
  <c r="P132" i="1"/>
  <c r="P8" i="1"/>
  <c r="P11" i="1"/>
  <c r="Q11" i="1"/>
  <c r="N8" i="1"/>
  <c r="T8" i="1"/>
  <c r="S8" i="1"/>
  <c r="U84" i="1"/>
  <c r="P84" i="1"/>
  <c r="S132" i="1"/>
  <c r="U132" i="1"/>
  <c r="Q108" i="1"/>
  <c r="O8" i="1"/>
  <c r="T108" i="1"/>
  <c r="Q8" i="1"/>
  <c r="R8" i="1"/>
  <c r="U8" i="1"/>
  <c r="K183" i="1"/>
  <c r="H183" i="1"/>
  <c r="G183" i="1"/>
  <c r="D183" i="1"/>
  <c r="J9" i="1"/>
  <c r="I132" i="1"/>
  <c r="D132" i="1"/>
  <c r="L132" i="1"/>
  <c r="K9" i="1"/>
  <c r="K132" i="1"/>
  <c r="F132" i="1"/>
  <c r="M9" i="1"/>
  <c r="L11" i="1"/>
  <c r="E11" i="1"/>
  <c r="E9" i="1"/>
  <c r="D11" i="1"/>
  <c r="L9" i="1"/>
  <c r="H9" i="1"/>
  <c r="I39" i="1"/>
  <c r="G39" i="1"/>
  <c r="G9" i="1"/>
  <c r="F39" i="1"/>
  <c r="F9" i="1"/>
  <c r="D9" i="1"/>
  <c r="D39" i="1"/>
  <c r="N183" i="1"/>
  <c r="H84" i="1"/>
  <c r="I11" i="1"/>
  <c r="F183" i="1"/>
  <c r="L8" i="1"/>
  <c r="E84" i="1"/>
  <c r="M84" i="1"/>
  <c r="F8" i="1"/>
  <c r="E8" i="1"/>
  <c r="E132" i="1"/>
  <c r="M132" i="1"/>
  <c r="H132" i="1"/>
  <c r="L108" i="1"/>
  <c r="K8" i="1"/>
  <c r="I108" i="1"/>
  <c r="J8" i="1"/>
  <c r="M8" i="1"/>
  <c r="G8" i="1"/>
  <c r="H8" i="1"/>
  <c r="I8" i="1"/>
  <c r="I6" i="1" s="1"/>
  <c r="F11" i="1"/>
  <c r="N11" i="1"/>
  <c r="K39" i="1"/>
  <c r="S39" i="1"/>
  <c r="G11" i="1"/>
  <c r="O11" i="1"/>
  <c r="L39" i="1"/>
  <c r="T39" i="1"/>
  <c r="D8" i="1"/>
  <c r="Q6" i="1" l="1"/>
  <c r="S6" i="1"/>
  <c r="R6" i="1"/>
  <c r="P6" i="1"/>
  <c r="U6" i="1"/>
  <c r="T6" i="1"/>
  <c r="O6" i="1"/>
  <c r="N6" i="1"/>
  <c r="J6" i="1"/>
  <c r="M6" i="1"/>
  <c r="K6" i="1"/>
  <c r="H6" i="1"/>
  <c r="E6" i="1"/>
  <c r="L6" i="1"/>
  <c r="G6" i="1"/>
  <c r="F6" i="1"/>
  <c r="D6" i="1"/>
</calcChain>
</file>

<file path=xl/sharedStrings.xml><?xml version="1.0" encoding="utf-8"?>
<sst xmlns="http://schemas.openxmlformats.org/spreadsheetml/2006/main" count="252" uniqueCount="228">
  <si>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</si>
  <si>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</si>
  <si>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</si>
  <si>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</si>
  <si>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</si>
  <si>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</si>
  <si>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</si>
  <si>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</si>
  <si>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</si>
  <si>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</si>
  <si>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</si>
  <si>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</si>
  <si>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</si>
  <si>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</si>
  <si>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</si>
  <si>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</si>
  <si>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</si>
  <si>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</si>
  <si>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</si>
  <si>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</si>
  <si>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</si>
  <si>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</si>
  <si>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</si>
  <si>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</si>
  <si>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</si>
  <si>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</si>
  <si>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</si>
  <si>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</si>
  <si>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</si>
  <si>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</si>
  <si>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</si>
  <si>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</si>
  <si>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</si>
  <si>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</si>
  <si>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</si>
  <si>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</si>
  <si>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</si>
  <si>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</si>
  <si>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</si>
  <si>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</si>
  <si>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</si>
  <si>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</si>
  <si>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</si>
  <si>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</si>
  <si>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</si>
  <si>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</si>
  <si>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</si>
  <si>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</si>
  <si>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</si>
  <si>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</si>
  <si>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</si>
  <si>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</si>
  <si>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</si>
  <si>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</si>
  <si>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</si>
  <si>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</si>
  <si>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</si>
  <si>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</si>
  <si>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</si>
  <si>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</si>
  <si>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</si>
  <si>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</si>
  <si>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</si>
  <si>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</si>
  <si>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</si>
  <si>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</si>
  <si>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</si>
  <si>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</si>
  <si>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</si>
  <si>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</si>
  <si>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</si>
  <si>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</si>
  <si>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</si>
  <si>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</si>
  <si>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</si>
  <si>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</si>
  <si>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</si>
  <si>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</si>
  <si>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</si>
  <si>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</si>
  <si>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</si>
  <si>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</si>
  <si>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</si>
  <si>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</si>
  <si>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</si>
  <si>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</si>
  <si>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</si>
  <si>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</si>
  <si>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</si>
  <si>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</si>
  <si>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</si>
  <si>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</si>
  <si>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</si>
  <si>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</si>
  <si>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</si>
  <si>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</si>
  <si>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</si>
  <si>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</si>
  <si>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</si>
  <si>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</si>
  <si>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</si>
  <si>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</si>
  <si>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</si>
  <si>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</si>
  <si>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</si>
  <si>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</si>
  <si>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</si>
  <si>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</si>
  <si>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</si>
  <si>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</si>
  <si>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</si>
  <si>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</si>
  <si>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</si>
  <si>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</si>
  <si>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</si>
  <si>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</si>
  <si>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</si>
  <si>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</si>
  <si>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</si>
  <si>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</si>
  <si>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</si>
  <si>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</si>
  <si>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</si>
  <si>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</si>
  <si>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</si>
  <si>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</si>
  <si>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</si>
  <si>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</si>
  <si>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</si>
  <si>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</si>
  <si>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</si>
  <si>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</si>
  <si>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</si>
  <si>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</si>
  <si>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</si>
  <si>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</si>
  <si>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</si>
  <si>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</si>
  <si>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</si>
  <si>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</si>
  <si>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</si>
  <si>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</si>
  <si>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</si>
  <si>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</si>
  <si>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</si>
  <si>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</si>
  <si>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</si>
  <si>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</si>
  <si>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</si>
  <si>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</si>
  <si>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</si>
  <si>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</si>
  <si>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</si>
  <si>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</si>
  <si>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</si>
  <si>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</si>
  <si>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</si>
  <si>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</si>
  <si>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</si>
  <si>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</si>
  <si>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</si>
  <si>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</si>
  <si>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</si>
  <si>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</si>
  <si>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</si>
  <si>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</si>
  <si>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</si>
  <si>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</si>
  <si>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</si>
  <si>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</si>
  <si>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</si>
  <si>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</si>
  <si>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</si>
  <si>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</si>
  <si>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</si>
  <si>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</si>
  <si>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</si>
  <si>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</si>
  <si>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</si>
  <si>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</si>
  <si>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</si>
  <si>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</si>
  <si>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</si>
  <si>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</si>
  <si>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</si>
  <si>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</si>
  <si>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</si>
  <si>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</si>
  <si>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</si>
  <si>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</si>
  <si>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</si>
  <si>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</si>
  <si>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</si>
  <si>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</si>
  <si>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</si>
  <si>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</si>
  <si>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</si>
  <si>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</si>
  <si>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</si>
  <si>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</si>
  <si>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</si>
  <si>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</si>
  <si>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</si>
  <si>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</si>
  <si>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</si>
  <si>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</si>
  <si>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</si>
  <si>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</si>
  <si>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</si>
  <si>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</si>
  <si>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私　　　　　　　　　　立</t>
    <rPh sb="0" eb="1">
      <t>ワタシ</t>
    </rPh>
    <rPh sb="11" eb="12">
      <t>リツ</t>
    </rPh>
    <phoneticPr fontId="3"/>
  </si>
  <si>
    <t>学科数計</t>
    <rPh sb="0" eb="2">
      <t>ガッカ</t>
    </rPh>
    <rPh sb="2" eb="3">
      <t>スウ</t>
    </rPh>
    <rPh sb="3" eb="4">
      <t>ケイ</t>
    </rPh>
    <phoneticPr fontId="3"/>
  </si>
  <si>
    <t>その他</t>
    <rPh sb="2" eb="3">
      <t>タ</t>
    </rPh>
    <phoneticPr fontId="3"/>
  </si>
  <si>
    <t>（単位：校､学科）</t>
    <rPh sb="1" eb="3">
      <t>タンイ</t>
    </rPh>
    <rPh sb="4" eb="5">
      <t>コウ</t>
    </rPh>
    <rPh sb="6" eb="8">
      <t>ガッカ</t>
    </rPh>
    <phoneticPr fontId="3"/>
  </si>
  <si>
    <t>高等課程</t>
    <rPh sb="0" eb="1">
      <t>タカ</t>
    </rPh>
    <rPh sb="1" eb="2">
      <t>トウ</t>
    </rPh>
    <rPh sb="2" eb="3">
      <t>カ</t>
    </rPh>
    <rPh sb="3" eb="4">
      <t>ホド</t>
    </rPh>
    <phoneticPr fontId="3"/>
  </si>
  <si>
    <t>専門課程</t>
    <rPh sb="0" eb="1">
      <t>アツム</t>
    </rPh>
    <rPh sb="1" eb="2">
      <t>モン</t>
    </rPh>
    <rPh sb="2" eb="3">
      <t>カ</t>
    </rPh>
    <rPh sb="3" eb="4">
      <t>ホド</t>
    </rPh>
    <phoneticPr fontId="3"/>
  </si>
  <si>
    <t>一般課程</t>
    <rPh sb="0" eb="1">
      <t>イチ</t>
    </rPh>
    <rPh sb="1" eb="2">
      <t>パン</t>
    </rPh>
    <rPh sb="2" eb="3">
      <t>カ</t>
    </rPh>
    <rPh sb="3" eb="4">
      <t>ホド</t>
    </rPh>
    <phoneticPr fontId="3"/>
  </si>
  <si>
    <t>公立</t>
    <rPh sb="0" eb="1">
      <t>コウ</t>
    </rPh>
    <rPh sb="1" eb="2">
      <t>リツ</t>
    </rPh>
    <phoneticPr fontId="3"/>
  </si>
  <si>
    <t>国立</t>
    <rPh sb="0" eb="1">
      <t>クニ</t>
    </rPh>
    <rPh sb="1" eb="2">
      <t>リツ</t>
    </rPh>
    <phoneticPr fontId="3"/>
  </si>
  <si>
    <t>学校数</t>
    <phoneticPr fontId="3"/>
  </si>
  <si>
    <t>準学校
法人立</t>
    <phoneticPr fontId="3"/>
  </si>
  <si>
    <t>その他法人立</t>
    <phoneticPr fontId="3"/>
  </si>
  <si>
    <t>個人立</t>
    <phoneticPr fontId="3"/>
  </si>
  <si>
    <t>学校
法人立</t>
    <phoneticPr fontId="3"/>
  </si>
  <si>
    <t>財団
法人立</t>
    <phoneticPr fontId="3"/>
  </si>
  <si>
    <t>社団
法人立</t>
    <phoneticPr fontId="3"/>
  </si>
  <si>
    <t>昼間</t>
    <rPh sb="0" eb="1">
      <t>ヒル</t>
    </rPh>
    <rPh sb="1" eb="2">
      <t>アイダ</t>
    </rPh>
    <phoneticPr fontId="3"/>
  </si>
  <si>
    <t>第10-1表　専修学校の学校数、学科数（市区町村別）</t>
    <rPh sb="0" eb="1">
      <t>ダイ</t>
    </rPh>
    <rPh sb="5" eb="6">
      <t>ヒョウ</t>
    </rPh>
    <rPh sb="7" eb="9">
      <t>センシュウ</t>
    </rPh>
    <rPh sb="9" eb="11">
      <t>ガッコウ</t>
    </rPh>
    <rPh sb="12" eb="14">
      <t>ガッコウ</t>
    </rPh>
    <rPh sb="14" eb="15">
      <t>カズ</t>
    </rPh>
    <rPh sb="16" eb="18">
      <t>ガッカ</t>
    </rPh>
    <rPh sb="18" eb="19">
      <t>スウ</t>
    </rPh>
    <rPh sb="20" eb="22">
      <t>シク</t>
    </rPh>
    <rPh sb="22" eb="24">
      <t>チョウソン</t>
    </rPh>
    <rPh sb="24" eb="2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</si>
</sst>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;\-0;&quot;－&quot;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7" fontId="19" fillId="0" borderId="0" xfId="2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82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38" fontId="18" fillId="0" borderId="7" xfId="20" applyFont="1" applyFill="1" applyBorder="1" applyAlignment="1">
      <alignment horizontal="center" vertical="center" shrinkToFit="1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21" width="5.6328125" style="4" customWidth="1"/>
    <col min="22" max="16384" width="9" style="4"/>
  </cols>
  <sheetData>
    <row r="1" spans="1:21" ht="16.5" customHeight="1" x14ac:dyDescent="0.2">
      <c r="A1" s="1" t="s">
        <v>227</v>
      </c>
      <c r="B1" s="2"/>
      <c r="C1" s="2"/>
      <c r="D1" s="3"/>
    </row>
    <row r="2" spans="1:21" ht="13.5" customHeight="1" thickBot="1" x14ac:dyDescent="0.25">
      <c r="A2" s="1"/>
      <c r="B2" s="2"/>
      <c r="C2" s="2"/>
      <c r="D2" s="25"/>
      <c r="E2" s="25"/>
      <c r="F2" s="25"/>
      <c r="U2" s="5" t="s">
        <v>213</v>
      </c>
    </row>
    <row r="3" spans="1:21" ht="13.5" customHeight="1" thickTop="1" x14ac:dyDescent="0.2">
      <c r="A3" s="30" t="s">
        <v>0</v>
      </c>
      <c r="B3" s="30"/>
      <c r="C3" s="31"/>
      <c r="D3" s="26" t="s">
        <v>219</v>
      </c>
      <c r="E3" s="27"/>
      <c r="F3" s="27"/>
      <c r="G3" s="27"/>
      <c r="H3" s="27"/>
      <c r="I3" s="27"/>
      <c r="J3" s="27"/>
      <c r="K3" s="27"/>
      <c r="L3" s="27"/>
      <c r="M3" s="27"/>
      <c r="N3" s="28" t="s">
        <v>211</v>
      </c>
      <c r="O3" s="29"/>
      <c r="P3" s="29"/>
      <c r="Q3" s="29"/>
      <c r="R3" s="29"/>
      <c r="S3" s="29"/>
      <c r="T3" s="29"/>
      <c r="U3" s="29"/>
    </row>
    <row r="4" spans="1:21" ht="13.5" customHeight="1" x14ac:dyDescent="0.2">
      <c r="A4" s="32"/>
      <c r="B4" s="32"/>
      <c r="C4" s="33"/>
      <c r="D4" s="39" t="s">
        <v>209</v>
      </c>
      <c r="E4" s="39" t="s">
        <v>218</v>
      </c>
      <c r="F4" s="39" t="s">
        <v>217</v>
      </c>
      <c r="G4" s="36" t="s">
        <v>210</v>
      </c>
      <c r="H4" s="38"/>
      <c r="I4" s="38"/>
      <c r="J4" s="38"/>
      <c r="K4" s="38"/>
      <c r="L4" s="38"/>
      <c r="M4" s="38"/>
      <c r="N4" s="36" t="s">
        <v>209</v>
      </c>
      <c r="O4" s="37"/>
      <c r="P4" s="36" t="s">
        <v>214</v>
      </c>
      <c r="Q4" s="37"/>
      <c r="R4" s="36" t="s">
        <v>215</v>
      </c>
      <c r="S4" s="37"/>
      <c r="T4" s="36" t="s">
        <v>216</v>
      </c>
      <c r="U4" s="38"/>
    </row>
    <row r="5" spans="1:21" ht="27" customHeight="1" x14ac:dyDescent="0.2">
      <c r="A5" s="34"/>
      <c r="B5" s="34"/>
      <c r="C5" s="35"/>
      <c r="D5" s="40"/>
      <c r="E5" s="40"/>
      <c r="F5" s="40"/>
      <c r="G5" s="15" t="s">
        <v>209</v>
      </c>
      <c r="H5" s="15" t="s">
        <v>223</v>
      </c>
      <c r="I5" s="16" t="s">
        <v>220</v>
      </c>
      <c r="J5" s="15" t="s">
        <v>224</v>
      </c>
      <c r="K5" s="15" t="s">
        <v>225</v>
      </c>
      <c r="L5" s="15" t="s">
        <v>221</v>
      </c>
      <c r="M5" s="14" t="s">
        <v>222</v>
      </c>
      <c r="N5" s="15" t="s">
        <v>226</v>
      </c>
      <c r="O5" s="16" t="s">
        <v>212</v>
      </c>
      <c r="P5" s="15" t="s">
        <v>226</v>
      </c>
      <c r="Q5" s="16" t="s">
        <v>212</v>
      </c>
      <c r="R5" s="15" t="s">
        <v>226</v>
      </c>
      <c r="S5" s="16" t="s">
        <v>212</v>
      </c>
      <c r="T5" s="15" t="s">
        <v>226</v>
      </c>
      <c r="U5" s="17" t="s">
        <v>212</v>
      </c>
    </row>
    <row r="6" spans="1:21" ht="13.5" customHeight="1" x14ac:dyDescent="0.2">
      <c r="A6" s="43" t="s">
        <v>1</v>
      </c>
      <c r="B6" s="43"/>
      <c r="C6" s="44"/>
      <c r="D6" s="19">
        <f>SUM(D8:D9)</f>
        <v>159</v>
      </c>
      <c r="E6" s="19">
        <f t="shared" ref="E6:U6" si="0">SUM(E8:E9)</f>
        <v>1</v>
      </c>
      <c r="F6" s="19">
        <f t="shared" si="0"/>
        <v>16</v>
      </c>
      <c r="G6" s="19">
        <f t="shared" si="0"/>
        <v>142</v>
      </c>
      <c r="H6" s="19">
        <f t="shared" si="0"/>
        <v>47</v>
      </c>
      <c r="I6" s="19">
        <f t="shared" si="0"/>
        <v>61</v>
      </c>
      <c r="J6" s="19">
        <f t="shared" si="0"/>
        <v>2</v>
      </c>
      <c r="K6" s="19">
        <f t="shared" si="0"/>
        <v>14</v>
      </c>
      <c r="L6" s="19">
        <f t="shared" si="0"/>
        <v>14</v>
      </c>
      <c r="M6" s="19">
        <f t="shared" si="0"/>
        <v>4</v>
      </c>
      <c r="N6" s="19">
        <f t="shared" si="0"/>
        <v>361</v>
      </c>
      <c r="O6" s="19">
        <f t="shared" si="0"/>
        <v>20</v>
      </c>
      <c r="P6" s="19">
        <f t="shared" si="0"/>
        <v>13</v>
      </c>
      <c r="Q6" s="19">
        <f t="shared" si="0"/>
        <v>1</v>
      </c>
      <c r="R6" s="19">
        <f t="shared" si="0"/>
        <v>346</v>
      </c>
      <c r="S6" s="19">
        <f t="shared" si="0"/>
        <v>18</v>
      </c>
      <c r="T6" s="19">
        <f t="shared" si="0"/>
        <v>2</v>
      </c>
      <c r="U6" s="19">
        <f t="shared" si="0"/>
        <v>1</v>
      </c>
    </row>
    <row r="7" spans="1:21" x14ac:dyDescent="0.2">
      <c r="A7" s="8"/>
      <c r="B7" s="8"/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3.5" customHeight="1" x14ac:dyDescent="0.2">
      <c r="A8" s="43" t="s">
        <v>2</v>
      </c>
      <c r="B8" s="43"/>
      <c r="C8" s="44"/>
      <c r="D8" s="19">
        <f>D12+D40+D62+D85+D109+D133+D160+D171+D184+D206+D228+D239</f>
        <v>149</v>
      </c>
      <c r="E8" s="19">
        <f t="shared" ref="E8:U8" si="1">E12+E40+E62+E85+E109+E133+E160+E171+E184+E206+E228+E239</f>
        <v>1</v>
      </c>
      <c r="F8" s="19">
        <f t="shared" si="1"/>
        <v>13</v>
      </c>
      <c r="G8" s="19">
        <f t="shared" si="1"/>
        <v>135</v>
      </c>
      <c r="H8" s="19">
        <f t="shared" si="1"/>
        <v>46</v>
      </c>
      <c r="I8" s="19">
        <f t="shared" si="1"/>
        <v>57</v>
      </c>
      <c r="J8" s="19">
        <f t="shared" si="1"/>
        <v>2</v>
      </c>
      <c r="K8" s="19">
        <f t="shared" si="1"/>
        <v>14</v>
      </c>
      <c r="L8" s="19">
        <f t="shared" si="1"/>
        <v>13</v>
      </c>
      <c r="M8" s="19">
        <f t="shared" si="1"/>
        <v>3</v>
      </c>
      <c r="N8" s="19">
        <f t="shared" si="1"/>
        <v>347</v>
      </c>
      <c r="O8" s="19">
        <f t="shared" si="1"/>
        <v>20</v>
      </c>
      <c r="P8" s="19">
        <f t="shared" si="1"/>
        <v>12</v>
      </c>
      <c r="Q8" s="19">
        <f t="shared" si="1"/>
        <v>1</v>
      </c>
      <c r="R8" s="19">
        <f t="shared" si="1"/>
        <v>333</v>
      </c>
      <c r="S8" s="19">
        <f t="shared" si="1"/>
        <v>18</v>
      </c>
      <c r="T8" s="19">
        <f t="shared" si="1"/>
        <v>2</v>
      </c>
      <c r="U8" s="19">
        <f t="shared" si="1"/>
        <v>1</v>
      </c>
    </row>
    <row r="9" spans="1:21" ht="13.5" customHeight="1" x14ac:dyDescent="0.2">
      <c r="A9" s="43" t="s">
        <v>3</v>
      </c>
      <c r="B9" s="43"/>
      <c r="C9" s="44"/>
      <c r="D9" s="19">
        <f>D23+D57+D63+D90+D99+D112+D123+D138+D161+D172+D188+D207+D229+D240</f>
        <v>10</v>
      </c>
      <c r="E9" s="19">
        <f t="shared" ref="E9:U9" si="2">E23+E57+E63+E90+E99+E112+E123+E138+E161+E172+E188+E207+E229+E240</f>
        <v>0</v>
      </c>
      <c r="F9" s="19">
        <f t="shared" si="2"/>
        <v>3</v>
      </c>
      <c r="G9" s="19">
        <f t="shared" si="2"/>
        <v>7</v>
      </c>
      <c r="H9" s="19">
        <f t="shared" si="2"/>
        <v>1</v>
      </c>
      <c r="I9" s="19">
        <f t="shared" si="2"/>
        <v>4</v>
      </c>
      <c r="J9" s="19">
        <f t="shared" si="2"/>
        <v>0</v>
      </c>
      <c r="K9" s="19">
        <f t="shared" si="2"/>
        <v>0</v>
      </c>
      <c r="L9" s="19">
        <f t="shared" si="2"/>
        <v>1</v>
      </c>
      <c r="M9" s="19">
        <f t="shared" si="2"/>
        <v>1</v>
      </c>
      <c r="N9" s="19">
        <f t="shared" si="2"/>
        <v>14</v>
      </c>
      <c r="O9" s="19">
        <f t="shared" si="2"/>
        <v>0</v>
      </c>
      <c r="P9" s="19">
        <f t="shared" si="2"/>
        <v>1</v>
      </c>
      <c r="Q9" s="19">
        <f t="shared" si="2"/>
        <v>0</v>
      </c>
      <c r="R9" s="19">
        <f t="shared" si="2"/>
        <v>13</v>
      </c>
      <c r="S9" s="19">
        <f t="shared" si="2"/>
        <v>0</v>
      </c>
      <c r="T9" s="19">
        <f t="shared" si="2"/>
        <v>0</v>
      </c>
      <c r="U9" s="19">
        <f t="shared" si="2"/>
        <v>0</v>
      </c>
    </row>
    <row r="10" spans="1:21" x14ac:dyDescent="0.2">
      <c r="A10" s="8"/>
      <c r="B10" s="8"/>
      <c r="C10" s="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.5" customHeight="1" x14ac:dyDescent="0.2">
      <c r="A11" s="41" t="s">
        <v>15</v>
      </c>
      <c r="B11" s="41"/>
      <c r="C11" s="42"/>
      <c r="D11" s="18">
        <f>D12+D23</f>
        <v>8</v>
      </c>
      <c r="E11" s="18">
        <f t="shared" ref="E11:U11" si="3">E12+E23</f>
        <v>0</v>
      </c>
      <c r="F11" s="18">
        <f t="shared" si="3"/>
        <v>5</v>
      </c>
      <c r="G11" s="18">
        <f t="shared" si="3"/>
        <v>3</v>
      </c>
      <c r="H11" s="18">
        <f t="shared" si="3"/>
        <v>1</v>
      </c>
      <c r="I11" s="18">
        <f t="shared" si="3"/>
        <v>1</v>
      </c>
      <c r="J11" s="18">
        <f t="shared" si="3"/>
        <v>0</v>
      </c>
      <c r="K11" s="18">
        <f t="shared" si="3"/>
        <v>1</v>
      </c>
      <c r="L11" s="18">
        <f t="shared" si="3"/>
        <v>0</v>
      </c>
      <c r="M11" s="18">
        <f t="shared" si="3"/>
        <v>0</v>
      </c>
      <c r="N11" s="18">
        <f t="shared" si="3"/>
        <v>9</v>
      </c>
      <c r="O11" s="18">
        <f t="shared" si="3"/>
        <v>0</v>
      </c>
      <c r="P11" s="18">
        <f t="shared" si="3"/>
        <v>1</v>
      </c>
      <c r="Q11" s="18">
        <f t="shared" si="3"/>
        <v>0</v>
      </c>
      <c r="R11" s="18">
        <f t="shared" si="3"/>
        <v>8</v>
      </c>
      <c r="S11" s="18">
        <f t="shared" si="3"/>
        <v>0</v>
      </c>
      <c r="T11" s="18">
        <f t="shared" si="3"/>
        <v>0</v>
      </c>
      <c r="U11" s="18">
        <f t="shared" si="3"/>
        <v>0</v>
      </c>
    </row>
    <row r="12" spans="1:21" ht="13.5" customHeight="1" x14ac:dyDescent="0.2">
      <c r="A12" s="10"/>
      <c r="B12" s="43" t="s">
        <v>4</v>
      </c>
      <c r="C12" s="44"/>
      <c r="D12" s="18">
        <f>SUM(D13:D22)</f>
        <v>7</v>
      </c>
      <c r="E12" s="18">
        <f t="shared" ref="E12:U12" si="4">SUM(E13:E22)</f>
        <v>0</v>
      </c>
      <c r="F12" s="18">
        <f t="shared" si="4"/>
        <v>4</v>
      </c>
      <c r="G12" s="18">
        <f t="shared" si="4"/>
        <v>3</v>
      </c>
      <c r="H12" s="18">
        <f t="shared" si="4"/>
        <v>1</v>
      </c>
      <c r="I12" s="18">
        <f t="shared" si="4"/>
        <v>1</v>
      </c>
      <c r="J12" s="18">
        <f t="shared" si="4"/>
        <v>0</v>
      </c>
      <c r="K12" s="18">
        <f t="shared" si="4"/>
        <v>1</v>
      </c>
      <c r="L12" s="18">
        <f t="shared" si="4"/>
        <v>0</v>
      </c>
      <c r="M12" s="18">
        <f t="shared" si="4"/>
        <v>0</v>
      </c>
      <c r="N12" s="18">
        <f t="shared" si="4"/>
        <v>8</v>
      </c>
      <c r="O12" s="18">
        <f t="shared" si="4"/>
        <v>0</v>
      </c>
      <c r="P12" s="18">
        <f t="shared" si="4"/>
        <v>1</v>
      </c>
      <c r="Q12" s="18">
        <f t="shared" si="4"/>
        <v>0</v>
      </c>
      <c r="R12" s="18">
        <f t="shared" si="4"/>
        <v>7</v>
      </c>
      <c r="S12" s="18">
        <f t="shared" si="4"/>
        <v>0</v>
      </c>
      <c r="T12" s="18">
        <f t="shared" si="4"/>
        <v>0</v>
      </c>
      <c r="U12" s="18">
        <f t="shared" si="4"/>
        <v>0</v>
      </c>
    </row>
    <row r="13" spans="1:21" x14ac:dyDescent="0.2">
      <c r="A13" s="11"/>
      <c r="B13" s="23" t="s">
        <v>25</v>
      </c>
      <c r="C13" s="24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11"/>
      <c r="B14" s="23" t="s">
        <v>26</v>
      </c>
      <c r="C14" s="24"/>
      <c r="D14" s="21">
        <v>3</v>
      </c>
      <c r="E14" s="21">
        <v>0</v>
      </c>
      <c r="F14" s="21">
        <v>1</v>
      </c>
      <c r="G14" s="21">
        <v>2</v>
      </c>
      <c r="H14" s="21">
        <v>1</v>
      </c>
      <c r="I14" s="21">
        <v>0</v>
      </c>
      <c r="J14" s="21">
        <v>0</v>
      </c>
      <c r="K14" s="21">
        <v>1</v>
      </c>
      <c r="L14" s="21">
        <v>0</v>
      </c>
      <c r="M14" s="21">
        <v>0</v>
      </c>
      <c r="N14" s="21">
        <v>3</v>
      </c>
      <c r="O14" s="21">
        <v>0</v>
      </c>
      <c r="P14" s="21">
        <v>1</v>
      </c>
      <c r="Q14" s="21">
        <v>0</v>
      </c>
      <c r="R14" s="21">
        <v>2</v>
      </c>
      <c r="S14" s="21">
        <v>0</v>
      </c>
      <c r="T14" s="21">
        <v>0</v>
      </c>
      <c r="U14" s="21">
        <v>0</v>
      </c>
    </row>
    <row r="15" spans="1:21" x14ac:dyDescent="0.2">
      <c r="A15" s="11"/>
      <c r="B15" s="23" t="s">
        <v>27</v>
      </c>
      <c r="C15" s="24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11"/>
      <c r="B16" s="23" t="s">
        <v>28</v>
      </c>
      <c r="C16" s="24"/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21">
        <v>2</v>
      </c>
      <c r="O16" s="21">
        <v>0</v>
      </c>
      <c r="P16" s="21">
        <v>0</v>
      </c>
      <c r="Q16" s="21">
        <v>0</v>
      </c>
      <c r="R16" s="21">
        <v>2</v>
      </c>
      <c r="S16" s="21">
        <v>0</v>
      </c>
      <c r="T16" s="21">
        <v>0</v>
      </c>
      <c r="U16" s="21">
        <v>0</v>
      </c>
    </row>
    <row r="17" spans="1:21" x14ac:dyDescent="0.2">
      <c r="A17" s="11"/>
      <c r="B17" s="23" t="s">
        <v>29</v>
      </c>
      <c r="C17" s="24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11"/>
      <c r="B18" s="23" t="s">
        <v>30</v>
      </c>
      <c r="C18" s="24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x14ac:dyDescent="0.2">
      <c r="A19" s="11"/>
      <c r="B19" s="23" t="s">
        <v>31</v>
      </c>
      <c r="C19" s="24"/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21">
        <v>1</v>
      </c>
      <c r="O19" s="21">
        <v>0</v>
      </c>
      <c r="P19" s="21">
        <v>0</v>
      </c>
      <c r="Q19" s="21">
        <v>0</v>
      </c>
      <c r="R19" s="21">
        <v>1</v>
      </c>
      <c r="S19" s="21">
        <v>0</v>
      </c>
      <c r="T19" s="21">
        <v>0</v>
      </c>
      <c r="U19" s="21">
        <v>0</v>
      </c>
    </row>
    <row r="20" spans="1:21" x14ac:dyDescent="0.2">
      <c r="A20" s="11"/>
      <c r="B20" s="23" t="s">
        <v>32</v>
      </c>
      <c r="C20" s="24"/>
      <c r="D20" s="7">
        <v>1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1">
        <v>1</v>
      </c>
      <c r="O20" s="21">
        <v>0</v>
      </c>
      <c r="P20" s="21">
        <v>0</v>
      </c>
      <c r="Q20" s="21">
        <v>0</v>
      </c>
      <c r="R20" s="21">
        <v>1</v>
      </c>
      <c r="S20" s="21">
        <v>0</v>
      </c>
      <c r="T20" s="21">
        <v>0</v>
      </c>
      <c r="U20" s="21">
        <v>0</v>
      </c>
    </row>
    <row r="21" spans="1:21" x14ac:dyDescent="0.2">
      <c r="A21" s="11"/>
      <c r="B21" s="23" t="s">
        <v>33</v>
      </c>
      <c r="C21" s="24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x14ac:dyDescent="0.2">
      <c r="A22" s="11"/>
      <c r="B22" s="23" t="s">
        <v>34</v>
      </c>
      <c r="C22" s="24"/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1">
        <v>1</v>
      </c>
      <c r="O22" s="21">
        <v>0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</row>
    <row r="23" spans="1:21" ht="14.25" customHeight="1" x14ac:dyDescent="0.2">
      <c r="A23" s="11"/>
      <c r="B23" s="43" t="s">
        <v>5</v>
      </c>
      <c r="C23" s="44"/>
      <c r="D23" s="18">
        <f>SUM(D24:D37)</f>
        <v>1</v>
      </c>
      <c r="E23" s="18">
        <f t="shared" ref="E23:U23" si="5">SUM(E24:E37)</f>
        <v>0</v>
      </c>
      <c r="F23" s="18">
        <f t="shared" si="5"/>
        <v>1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1</v>
      </c>
      <c r="O23" s="18">
        <f t="shared" si="5"/>
        <v>0</v>
      </c>
      <c r="P23" s="18">
        <f t="shared" si="5"/>
        <v>0</v>
      </c>
      <c r="Q23" s="18">
        <f t="shared" si="5"/>
        <v>0</v>
      </c>
      <c r="R23" s="18">
        <f t="shared" si="5"/>
        <v>1</v>
      </c>
      <c r="S23" s="18">
        <f t="shared" si="5"/>
        <v>0</v>
      </c>
      <c r="T23" s="18">
        <f t="shared" si="5"/>
        <v>0</v>
      </c>
      <c r="U23" s="18">
        <f t="shared" si="5"/>
        <v>0</v>
      </c>
    </row>
    <row r="24" spans="1:21" x14ac:dyDescent="0.2">
      <c r="A24" s="11"/>
      <c r="B24" s="23" t="s">
        <v>35</v>
      </c>
      <c r="C24" s="24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x14ac:dyDescent="0.2">
      <c r="A25" s="11"/>
      <c r="B25" s="23" t="s">
        <v>36</v>
      </c>
      <c r="C25" s="24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11"/>
      <c r="B26" s="23" t="s">
        <v>37</v>
      </c>
      <c r="C26" s="24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11"/>
      <c r="B27" s="23" t="s">
        <v>38</v>
      </c>
      <c r="C27" s="24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11"/>
      <c r="B28" s="23" t="s">
        <v>39</v>
      </c>
      <c r="C28" s="24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x14ac:dyDescent="0.2">
      <c r="A29" s="11"/>
      <c r="B29" s="23" t="s">
        <v>40</v>
      </c>
      <c r="C29" s="24"/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</row>
    <row r="30" spans="1:21" x14ac:dyDescent="0.2">
      <c r="A30" s="11"/>
      <c r="B30" s="23" t="s">
        <v>41</v>
      </c>
      <c r="C30" s="24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x14ac:dyDescent="0.2">
      <c r="A31" s="11"/>
      <c r="B31" s="23" t="s">
        <v>42</v>
      </c>
      <c r="C31" s="2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x14ac:dyDescent="0.2">
      <c r="A32" s="11"/>
      <c r="B32" s="23" t="s">
        <v>43</v>
      </c>
      <c r="C32" s="24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x14ac:dyDescent="0.2">
      <c r="A33" s="11"/>
      <c r="B33" s="23" t="s">
        <v>44</v>
      </c>
      <c r="C33" s="24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x14ac:dyDescent="0.2">
      <c r="A34" s="11"/>
      <c r="B34" s="23" t="s">
        <v>45</v>
      </c>
      <c r="C34" s="24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x14ac:dyDescent="0.2">
      <c r="A35" s="11"/>
      <c r="B35" s="23" t="s">
        <v>46</v>
      </c>
      <c r="C35" s="24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x14ac:dyDescent="0.2">
      <c r="A36" s="11"/>
      <c r="B36" s="23" t="s">
        <v>47</v>
      </c>
      <c r="C36" s="24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x14ac:dyDescent="0.2">
      <c r="A37" s="11"/>
      <c r="B37" s="23" t="s">
        <v>48</v>
      </c>
      <c r="C37" s="24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x14ac:dyDescent="0.2">
      <c r="A38" s="11"/>
      <c r="B38" s="11"/>
      <c r="C38" s="1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 x14ac:dyDescent="0.2">
      <c r="A39" s="41" t="s">
        <v>11</v>
      </c>
      <c r="B39" s="41"/>
      <c r="C39" s="42"/>
      <c r="D39" s="18">
        <f>D40+D57</f>
        <v>83</v>
      </c>
      <c r="E39" s="18">
        <f t="shared" ref="E39:U39" si="6">E40+E57</f>
        <v>0</v>
      </c>
      <c r="F39" s="18">
        <f t="shared" si="6"/>
        <v>0</v>
      </c>
      <c r="G39" s="18">
        <f t="shared" si="6"/>
        <v>83</v>
      </c>
      <c r="H39" s="18">
        <f t="shared" si="6"/>
        <v>33</v>
      </c>
      <c r="I39" s="18">
        <f t="shared" si="6"/>
        <v>40</v>
      </c>
      <c r="J39" s="18">
        <f t="shared" si="6"/>
        <v>2</v>
      </c>
      <c r="K39" s="18">
        <f t="shared" si="6"/>
        <v>4</v>
      </c>
      <c r="L39" s="18">
        <f t="shared" si="6"/>
        <v>4</v>
      </c>
      <c r="M39" s="18">
        <f t="shared" si="6"/>
        <v>0</v>
      </c>
      <c r="N39" s="18">
        <f t="shared" si="6"/>
        <v>246</v>
      </c>
      <c r="O39" s="18">
        <f t="shared" si="6"/>
        <v>16</v>
      </c>
      <c r="P39" s="18">
        <f t="shared" si="6"/>
        <v>3</v>
      </c>
      <c r="Q39" s="18">
        <f t="shared" si="6"/>
        <v>1</v>
      </c>
      <c r="R39" s="18">
        <f t="shared" si="6"/>
        <v>241</v>
      </c>
      <c r="S39" s="18">
        <f t="shared" si="6"/>
        <v>14</v>
      </c>
      <c r="T39" s="18">
        <f t="shared" si="6"/>
        <v>2</v>
      </c>
      <c r="U39" s="18">
        <f t="shared" si="6"/>
        <v>1</v>
      </c>
    </row>
    <row r="40" spans="1:21" ht="13.5" customHeight="1" x14ac:dyDescent="0.2">
      <c r="A40" s="8"/>
      <c r="B40" s="43" t="s">
        <v>4</v>
      </c>
      <c r="C40" s="44"/>
      <c r="D40" s="18">
        <f>SUM(D42:D56)</f>
        <v>82</v>
      </c>
      <c r="E40" s="18">
        <f t="shared" ref="E40:U40" si="7">SUM(E42:E56)</f>
        <v>0</v>
      </c>
      <c r="F40" s="18">
        <f t="shared" si="7"/>
        <v>0</v>
      </c>
      <c r="G40" s="18">
        <f t="shared" si="7"/>
        <v>82</v>
      </c>
      <c r="H40" s="18">
        <f t="shared" si="7"/>
        <v>32</v>
      </c>
      <c r="I40" s="18">
        <f t="shared" si="7"/>
        <v>40</v>
      </c>
      <c r="J40" s="18">
        <f t="shared" si="7"/>
        <v>2</v>
      </c>
      <c r="K40" s="18">
        <f t="shared" si="7"/>
        <v>4</v>
      </c>
      <c r="L40" s="18">
        <f t="shared" si="7"/>
        <v>4</v>
      </c>
      <c r="M40" s="18">
        <f t="shared" si="7"/>
        <v>0</v>
      </c>
      <c r="N40" s="18">
        <f t="shared" si="7"/>
        <v>245</v>
      </c>
      <c r="O40" s="18">
        <f t="shared" si="7"/>
        <v>16</v>
      </c>
      <c r="P40" s="18">
        <f t="shared" si="7"/>
        <v>3</v>
      </c>
      <c r="Q40" s="18">
        <f t="shared" si="7"/>
        <v>1</v>
      </c>
      <c r="R40" s="18">
        <f t="shared" si="7"/>
        <v>240</v>
      </c>
      <c r="S40" s="18">
        <f t="shared" si="7"/>
        <v>14</v>
      </c>
      <c r="T40" s="18">
        <f t="shared" si="7"/>
        <v>2</v>
      </c>
      <c r="U40" s="18">
        <f t="shared" si="7"/>
        <v>1</v>
      </c>
    </row>
    <row r="41" spans="1:21" x14ac:dyDescent="0.2">
      <c r="A41" s="10"/>
      <c r="B41" s="23" t="s">
        <v>49</v>
      </c>
      <c r="C41" s="24"/>
      <c r="D41" s="18">
        <f>SUM(D42:D51)</f>
        <v>78</v>
      </c>
      <c r="E41" s="18">
        <f t="shared" ref="E41:U41" si="8">SUM(E42:E51)</f>
        <v>0</v>
      </c>
      <c r="F41" s="18">
        <f t="shared" si="8"/>
        <v>0</v>
      </c>
      <c r="G41" s="18">
        <f t="shared" si="8"/>
        <v>78</v>
      </c>
      <c r="H41" s="18">
        <f t="shared" si="8"/>
        <v>29</v>
      </c>
      <c r="I41" s="18">
        <f t="shared" si="8"/>
        <v>40</v>
      </c>
      <c r="J41" s="18">
        <f t="shared" si="8"/>
        <v>1</v>
      </c>
      <c r="K41" s="18">
        <f t="shared" si="8"/>
        <v>4</v>
      </c>
      <c r="L41" s="18">
        <f t="shared" si="8"/>
        <v>4</v>
      </c>
      <c r="M41" s="18">
        <f t="shared" si="8"/>
        <v>0</v>
      </c>
      <c r="N41" s="18">
        <f t="shared" si="8"/>
        <v>225</v>
      </c>
      <c r="O41" s="18">
        <f t="shared" si="8"/>
        <v>16</v>
      </c>
      <c r="P41" s="18">
        <f t="shared" si="8"/>
        <v>3</v>
      </c>
      <c r="Q41" s="18">
        <f t="shared" si="8"/>
        <v>1</v>
      </c>
      <c r="R41" s="18">
        <f t="shared" si="8"/>
        <v>220</v>
      </c>
      <c r="S41" s="18">
        <f t="shared" si="8"/>
        <v>14</v>
      </c>
      <c r="T41" s="18">
        <f t="shared" si="8"/>
        <v>2</v>
      </c>
      <c r="U41" s="18">
        <f t="shared" si="8"/>
        <v>1</v>
      </c>
    </row>
    <row r="42" spans="1:21" x14ac:dyDescent="0.2">
      <c r="A42" s="10"/>
      <c r="B42" s="8"/>
      <c r="C42" s="9" t="s">
        <v>50</v>
      </c>
      <c r="D42" s="21">
        <v>43</v>
      </c>
      <c r="E42" s="21">
        <v>0</v>
      </c>
      <c r="F42" s="21">
        <v>0</v>
      </c>
      <c r="G42" s="21">
        <v>43</v>
      </c>
      <c r="H42" s="21">
        <v>18</v>
      </c>
      <c r="I42" s="21">
        <v>22</v>
      </c>
      <c r="J42" s="21">
        <v>1</v>
      </c>
      <c r="K42" s="21">
        <v>2</v>
      </c>
      <c r="L42" s="21">
        <v>0</v>
      </c>
      <c r="M42" s="21">
        <v>0</v>
      </c>
      <c r="N42" s="21">
        <v>133</v>
      </c>
      <c r="O42" s="21">
        <v>8</v>
      </c>
      <c r="P42" s="21">
        <v>3</v>
      </c>
      <c r="Q42" s="21">
        <v>1</v>
      </c>
      <c r="R42" s="21">
        <v>130</v>
      </c>
      <c r="S42" s="21">
        <v>7</v>
      </c>
      <c r="T42" s="21">
        <v>0</v>
      </c>
      <c r="U42" s="21">
        <v>0</v>
      </c>
    </row>
    <row r="43" spans="1:21" x14ac:dyDescent="0.2">
      <c r="A43" s="10"/>
      <c r="B43" s="8"/>
      <c r="C43" s="9" t="s">
        <v>51</v>
      </c>
      <c r="D43" s="21">
        <v>8</v>
      </c>
      <c r="E43" s="21">
        <v>0</v>
      </c>
      <c r="F43" s="21">
        <v>0</v>
      </c>
      <c r="G43" s="21">
        <v>8</v>
      </c>
      <c r="H43" s="21">
        <v>4</v>
      </c>
      <c r="I43" s="21">
        <v>4</v>
      </c>
      <c r="J43" s="21">
        <v>0</v>
      </c>
      <c r="K43" s="21">
        <v>0</v>
      </c>
      <c r="L43" s="21">
        <v>0</v>
      </c>
      <c r="M43" s="21">
        <v>0</v>
      </c>
      <c r="N43" s="21">
        <v>26</v>
      </c>
      <c r="O43" s="21">
        <v>5</v>
      </c>
      <c r="P43" s="21">
        <v>0</v>
      </c>
      <c r="Q43" s="21">
        <v>0</v>
      </c>
      <c r="R43" s="21">
        <v>24</v>
      </c>
      <c r="S43" s="21">
        <v>4</v>
      </c>
      <c r="T43" s="21">
        <v>2</v>
      </c>
      <c r="U43" s="21">
        <v>1</v>
      </c>
    </row>
    <row r="44" spans="1:21" x14ac:dyDescent="0.2">
      <c r="A44" s="10"/>
      <c r="B44" s="8"/>
      <c r="C44" s="9" t="s">
        <v>52</v>
      </c>
      <c r="D44" s="21">
        <v>8</v>
      </c>
      <c r="E44" s="21">
        <v>0</v>
      </c>
      <c r="F44" s="21">
        <v>0</v>
      </c>
      <c r="G44" s="21">
        <v>8</v>
      </c>
      <c r="H44" s="21">
        <v>4</v>
      </c>
      <c r="I44" s="21">
        <v>2</v>
      </c>
      <c r="J44" s="21">
        <v>0</v>
      </c>
      <c r="K44" s="21">
        <v>2</v>
      </c>
      <c r="L44" s="21">
        <v>0</v>
      </c>
      <c r="M44" s="21">
        <v>0</v>
      </c>
      <c r="N44" s="21">
        <v>26</v>
      </c>
      <c r="O44" s="21">
        <v>0</v>
      </c>
      <c r="P44" s="21">
        <v>0</v>
      </c>
      <c r="Q44" s="21">
        <v>0</v>
      </c>
      <c r="R44" s="21">
        <v>26</v>
      </c>
      <c r="S44" s="21">
        <v>0</v>
      </c>
      <c r="T44" s="21">
        <v>0</v>
      </c>
      <c r="U44" s="21">
        <v>0</v>
      </c>
    </row>
    <row r="45" spans="1:21" x14ac:dyDescent="0.2">
      <c r="A45" s="10"/>
      <c r="B45" s="8"/>
      <c r="C45" s="9" t="s">
        <v>53</v>
      </c>
      <c r="D45" s="21">
        <v>2</v>
      </c>
      <c r="E45" s="21">
        <v>0</v>
      </c>
      <c r="F45" s="21">
        <v>0</v>
      </c>
      <c r="G45" s="21">
        <v>2</v>
      </c>
      <c r="H45" s="21">
        <v>1</v>
      </c>
      <c r="I45" s="21">
        <v>0</v>
      </c>
      <c r="J45" s="21">
        <v>0</v>
      </c>
      <c r="K45" s="21">
        <v>0</v>
      </c>
      <c r="L45" s="21">
        <v>1</v>
      </c>
      <c r="M45" s="21">
        <v>0</v>
      </c>
      <c r="N45" s="21">
        <v>10</v>
      </c>
      <c r="O45" s="21">
        <v>0</v>
      </c>
      <c r="P45" s="21">
        <v>0</v>
      </c>
      <c r="Q45" s="21">
        <v>0</v>
      </c>
      <c r="R45" s="21">
        <v>10</v>
      </c>
      <c r="S45" s="21">
        <v>0</v>
      </c>
      <c r="T45" s="21">
        <v>0</v>
      </c>
      <c r="U45" s="21">
        <v>0</v>
      </c>
    </row>
    <row r="46" spans="1:21" x14ac:dyDescent="0.2">
      <c r="A46" s="10"/>
      <c r="B46" s="8"/>
      <c r="C46" s="9" t="s">
        <v>54</v>
      </c>
      <c r="D46" s="21">
        <v>6</v>
      </c>
      <c r="E46" s="21">
        <v>0</v>
      </c>
      <c r="F46" s="21">
        <v>0</v>
      </c>
      <c r="G46" s="21">
        <v>6</v>
      </c>
      <c r="H46" s="21">
        <v>1</v>
      </c>
      <c r="I46" s="21">
        <v>5</v>
      </c>
      <c r="J46" s="21">
        <v>0</v>
      </c>
      <c r="K46" s="21">
        <v>0</v>
      </c>
      <c r="L46" s="21">
        <v>0</v>
      </c>
      <c r="M46" s="21">
        <v>0</v>
      </c>
      <c r="N46" s="21">
        <v>13</v>
      </c>
      <c r="O46" s="21">
        <v>0</v>
      </c>
      <c r="P46" s="21">
        <v>0</v>
      </c>
      <c r="Q46" s="21">
        <v>0</v>
      </c>
      <c r="R46" s="21">
        <v>13</v>
      </c>
      <c r="S46" s="21">
        <v>0</v>
      </c>
      <c r="T46" s="21">
        <v>0</v>
      </c>
      <c r="U46" s="21">
        <v>0</v>
      </c>
    </row>
    <row r="47" spans="1:21" x14ac:dyDescent="0.2">
      <c r="A47" s="10"/>
      <c r="B47" s="8"/>
      <c r="C47" s="9" t="s">
        <v>55</v>
      </c>
      <c r="D47" s="21">
        <v>6</v>
      </c>
      <c r="E47" s="21">
        <v>0</v>
      </c>
      <c r="F47" s="21">
        <v>0</v>
      </c>
      <c r="G47" s="21">
        <v>6</v>
      </c>
      <c r="H47" s="21">
        <v>0</v>
      </c>
      <c r="I47" s="21">
        <v>5</v>
      </c>
      <c r="J47" s="21">
        <v>0</v>
      </c>
      <c r="K47" s="21">
        <v>0</v>
      </c>
      <c r="L47" s="21">
        <v>1</v>
      </c>
      <c r="M47" s="21">
        <v>0</v>
      </c>
      <c r="N47" s="21">
        <v>10</v>
      </c>
      <c r="O47" s="21">
        <v>0</v>
      </c>
      <c r="P47" s="21">
        <v>0</v>
      </c>
      <c r="Q47" s="21">
        <v>0</v>
      </c>
      <c r="R47" s="21">
        <v>10</v>
      </c>
      <c r="S47" s="21">
        <v>0</v>
      </c>
      <c r="T47" s="21">
        <v>0</v>
      </c>
      <c r="U47" s="21">
        <v>0</v>
      </c>
    </row>
    <row r="48" spans="1:21" x14ac:dyDescent="0.2">
      <c r="A48" s="10"/>
      <c r="B48" s="8"/>
      <c r="C48" s="9" t="s">
        <v>56</v>
      </c>
      <c r="D48" s="21">
        <v>4</v>
      </c>
      <c r="E48" s="21">
        <v>0</v>
      </c>
      <c r="F48" s="21">
        <v>0</v>
      </c>
      <c r="G48" s="21">
        <v>4</v>
      </c>
      <c r="H48" s="21">
        <v>0</v>
      </c>
      <c r="I48" s="21">
        <v>2</v>
      </c>
      <c r="J48" s="21">
        <v>0</v>
      </c>
      <c r="K48" s="21">
        <v>0</v>
      </c>
      <c r="L48" s="21">
        <v>2</v>
      </c>
      <c r="M48" s="21">
        <v>0</v>
      </c>
      <c r="N48" s="21">
        <v>3</v>
      </c>
      <c r="O48" s="21">
        <v>3</v>
      </c>
      <c r="P48" s="21">
        <v>0</v>
      </c>
      <c r="Q48" s="21">
        <v>0</v>
      </c>
      <c r="R48" s="21">
        <v>3</v>
      </c>
      <c r="S48" s="21">
        <v>3</v>
      </c>
      <c r="T48" s="21">
        <v>0</v>
      </c>
      <c r="U48" s="21">
        <v>0</v>
      </c>
    </row>
    <row r="49" spans="1:21" x14ac:dyDescent="0.2">
      <c r="A49" s="10"/>
      <c r="B49" s="8"/>
      <c r="C49" s="9" t="s">
        <v>57</v>
      </c>
      <c r="D49" s="21">
        <v>1</v>
      </c>
      <c r="E49" s="21">
        <v>0</v>
      </c>
      <c r="F49" s="21">
        <v>0</v>
      </c>
      <c r="G49" s="21">
        <v>1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4</v>
      </c>
      <c r="O49" s="21">
        <v>0</v>
      </c>
      <c r="P49" s="21">
        <v>0</v>
      </c>
      <c r="Q49" s="21">
        <v>0</v>
      </c>
      <c r="R49" s="21">
        <v>4</v>
      </c>
      <c r="S49" s="21">
        <v>0</v>
      </c>
      <c r="T49" s="21">
        <v>0</v>
      </c>
      <c r="U49" s="21">
        <v>0</v>
      </c>
    </row>
    <row r="50" spans="1:21" x14ac:dyDescent="0.2">
      <c r="A50" s="10"/>
      <c r="B50" s="8"/>
      <c r="C50" s="9" t="s">
        <v>58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x14ac:dyDescent="0.2">
      <c r="A51" s="10"/>
      <c r="B51" s="8"/>
      <c r="C51" s="9" t="s">
        <v>59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x14ac:dyDescent="0.2">
      <c r="A52" s="10"/>
      <c r="B52" s="23" t="s">
        <v>60</v>
      </c>
      <c r="C52" s="24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 x14ac:dyDescent="0.2">
      <c r="A53" s="10"/>
      <c r="B53" s="23" t="s">
        <v>61</v>
      </c>
      <c r="C53" s="24"/>
      <c r="D53" s="21">
        <v>1</v>
      </c>
      <c r="E53" s="21">
        <v>0</v>
      </c>
      <c r="F53" s="21">
        <v>0</v>
      </c>
      <c r="G53" s="21">
        <v>1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5</v>
      </c>
      <c r="O53" s="21">
        <v>0</v>
      </c>
      <c r="P53" s="21">
        <v>0</v>
      </c>
      <c r="Q53" s="21">
        <v>0</v>
      </c>
      <c r="R53" s="21">
        <v>5</v>
      </c>
      <c r="S53" s="21">
        <v>0</v>
      </c>
      <c r="T53" s="21">
        <v>0</v>
      </c>
      <c r="U53" s="21">
        <v>0</v>
      </c>
    </row>
    <row r="54" spans="1:21" x14ac:dyDescent="0.2">
      <c r="A54" s="10"/>
      <c r="B54" s="23" t="s">
        <v>62</v>
      </c>
      <c r="C54" s="24"/>
      <c r="D54" s="7">
        <v>2</v>
      </c>
      <c r="E54" s="7">
        <v>0</v>
      </c>
      <c r="F54" s="7">
        <v>0</v>
      </c>
      <c r="G54" s="7">
        <v>2</v>
      </c>
      <c r="H54" s="7">
        <v>2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22">
        <v>14</v>
      </c>
      <c r="O54" s="22">
        <v>0</v>
      </c>
      <c r="P54" s="22">
        <v>0</v>
      </c>
      <c r="Q54" s="22">
        <v>0</v>
      </c>
      <c r="R54" s="22">
        <v>14</v>
      </c>
      <c r="S54" s="22">
        <v>0</v>
      </c>
      <c r="T54" s="22">
        <v>0</v>
      </c>
      <c r="U54" s="22">
        <v>0</v>
      </c>
    </row>
    <row r="55" spans="1:21" x14ac:dyDescent="0.2">
      <c r="A55" s="10"/>
      <c r="B55" s="23" t="s">
        <v>63</v>
      </c>
      <c r="C55" s="24"/>
      <c r="D55" s="7">
        <v>1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</row>
    <row r="56" spans="1:21" x14ac:dyDescent="0.2">
      <c r="A56" s="10"/>
      <c r="B56" s="23" t="s">
        <v>64</v>
      </c>
      <c r="C56" s="2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 ht="14.25" customHeight="1" x14ac:dyDescent="0.2">
      <c r="A57" s="10"/>
      <c r="B57" s="43" t="s">
        <v>5</v>
      </c>
      <c r="C57" s="44"/>
      <c r="D57" s="18">
        <f>SUM(D58:D59)</f>
        <v>1</v>
      </c>
      <c r="E57" s="18">
        <f t="shared" ref="E57:U57" si="9">SUM(E58:E59)</f>
        <v>0</v>
      </c>
      <c r="F57" s="18">
        <f t="shared" si="9"/>
        <v>0</v>
      </c>
      <c r="G57" s="18">
        <f t="shared" si="9"/>
        <v>1</v>
      </c>
      <c r="H57" s="18">
        <f t="shared" si="9"/>
        <v>1</v>
      </c>
      <c r="I57" s="18">
        <f t="shared" si="9"/>
        <v>0</v>
      </c>
      <c r="J57" s="18">
        <f t="shared" si="9"/>
        <v>0</v>
      </c>
      <c r="K57" s="18">
        <f t="shared" si="9"/>
        <v>0</v>
      </c>
      <c r="L57" s="18">
        <f t="shared" si="9"/>
        <v>0</v>
      </c>
      <c r="M57" s="18">
        <f t="shared" si="9"/>
        <v>0</v>
      </c>
      <c r="N57" s="18">
        <f t="shared" si="9"/>
        <v>1</v>
      </c>
      <c r="O57" s="18">
        <f t="shared" si="9"/>
        <v>0</v>
      </c>
      <c r="P57" s="18">
        <f t="shared" si="9"/>
        <v>0</v>
      </c>
      <c r="Q57" s="18">
        <f t="shared" si="9"/>
        <v>0</v>
      </c>
      <c r="R57" s="18">
        <f t="shared" si="9"/>
        <v>1</v>
      </c>
      <c r="S57" s="18">
        <f t="shared" si="9"/>
        <v>0</v>
      </c>
      <c r="T57" s="18">
        <f t="shared" si="9"/>
        <v>0</v>
      </c>
      <c r="U57" s="18">
        <f t="shared" si="9"/>
        <v>0</v>
      </c>
    </row>
    <row r="58" spans="1:21" x14ac:dyDescent="0.2">
      <c r="A58" s="10"/>
      <c r="B58" s="23" t="s">
        <v>65</v>
      </c>
      <c r="C58" s="24"/>
      <c r="D58" s="7">
        <v>1</v>
      </c>
      <c r="E58" s="7">
        <v>0</v>
      </c>
      <c r="F58" s="7">
        <v>0</v>
      </c>
      <c r="G58" s="7">
        <v>1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</row>
    <row r="59" spans="1:21" x14ac:dyDescent="0.2">
      <c r="A59" s="10"/>
      <c r="B59" s="23" t="s">
        <v>66</v>
      </c>
      <c r="C59" s="2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</row>
    <row r="60" spans="1:21" x14ac:dyDescent="0.2">
      <c r="A60" s="11"/>
      <c r="B60" s="11"/>
      <c r="C60" s="1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 x14ac:dyDescent="0.2">
      <c r="A61" s="41" t="s">
        <v>14</v>
      </c>
      <c r="B61" s="41"/>
      <c r="C61" s="42"/>
      <c r="D61" s="18">
        <f>SUM(D62:D63)</f>
        <v>6</v>
      </c>
      <c r="E61" s="18">
        <f t="shared" ref="E61:U61" si="10">SUM(E62:E63)</f>
        <v>0</v>
      </c>
      <c r="F61" s="18">
        <f t="shared" si="10"/>
        <v>1</v>
      </c>
      <c r="G61" s="18">
        <f t="shared" si="10"/>
        <v>5</v>
      </c>
      <c r="H61" s="18">
        <f t="shared" si="10"/>
        <v>0</v>
      </c>
      <c r="I61" s="18">
        <f t="shared" si="10"/>
        <v>2</v>
      </c>
      <c r="J61" s="18">
        <f t="shared" si="10"/>
        <v>0</v>
      </c>
      <c r="K61" s="18">
        <f t="shared" si="10"/>
        <v>2</v>
      </c>
      <c r="L61" s="18">
        <f t="shared" si="10"/>
        <v>1</v>
      </c>
      <c r="M61" s="18">
        <f t="shared" si="10"/>
        <v>0</v>
      </c>
      <c r="N61" s="18">
        <f t="shared" si="10"/>
        <v>3</v>
      </c>
      <c r="O61" s="18">
        <f t="shared" si="10"/>
        <v>1</v>
      </c>
      <c r="P61" s="18">
        <f t="shared" si="10"/>
        <v>1</v>
      </c>
      <c r="Q61" s="18">
        <f t="shared" si="10"/>
        <v>0</v>
      </c>
      <c r="R61" s="18">
        <f t="shared" si="10"/>
        <v>2</v>
      </c>
      <c r="S61" s="18">
        <f t="shared" si="10"/>
        <v>1</v>
      </c>
      <c r="T61" s="18">
        <f t="shared" si="10"/>
        <v>0</v>
      </c>
      <c r="U61" s="18">
        <f t="shared" si="10"/>
        <v>0</v>
      </c>
    </row>
    <row r="62" spans="1:21" ht="13.5" customHeight="1" x14ac:dyDescent="0.2">
      <c r="A62" s="11"/>
      <c r="B62" s="23" t="s">
        <v>67</v>
      </c>
      <c r="C62" s="24"/>
      <c r="D62" s="21">
        <v>5</v>
      </c>
      <c r="E62" s="21">
        <v>0</v>
      </c>
      <c r="F62" s="21">
        <v>1</v>
      </c>
      <c r="G62" s="21">
        <v>4</v>
      </c>
      <c r="H62" s="21">
        <v>0</v>
      </c>
      <c r="I62" s="21">
        <v>1</v>
      </c>
      <c r="J62" s="21">
        <v>0</v>
      </c>
      <c r="K62" s="21">
        <v>2</v>
      </c>
      <c r="L62" s="21">
        <v>1</v>
      </c>
      <c r="M62" s="21">
        <v>0</v>
      </c>
      <c r="N62" s="21">
        <v>3</v>
      </c>
      <c r="O62" s="21">
        <v>1</v>
      </c>
      <c r="P62" s="21">
        <v>1</v>
      </c>
      <c r="Q62" s="21">
        <v>0</v>
      </c>
      <c r="R62" s="21">
        <v>2</v>
      </c>
      <c r="S62" s="21">
        <v>1</v>
      </c>
      <c r="T62" s="21">
        <v>0</v>
      </c>
      <c r="U62" s="21">
        <v>0</v>
      </c>
    </row>
    <row r="63" spans="1:21" ht="13.5" customHeight="1" x14ac:dyDescent="0.2">
      <c r="A63" s="11"/>
      <c r="B63" s="43" t="s">
        <v>5</v>
      </c>
      <c r="C63" s="44"/>
      <c r="D63" s="18">
        <f>SUM(D64:D82)</f>
        <v>1</v>
      </c>
      <c r="E63" s="18">
        <f t="shared" ref="E63:U63" si="11">SUM(E64:E82)</f>
        <v>0</v>
      </c>
      <c r="F63" s="18">
        <f t="shared" si="11"/>
        <v>0</v>
      </c>
      <c r="G63" s="18">
        <f t="shared" si="11"/>
        <v>1</v>
      </c>
      <c r="H63" s="18">
        <f t="shared" si="11"/>
        <v>0</v>
      </c>
      <c r="I63" s="18">
        <f t="shared" si="11"/>
        <v>1</v>
      </c>
      <c r="J63" s="18">
        <f t="shared" si="11"/>
        <v>0</v>
      </c>
      <c r="K63" s="18">
        <f t="shared" si="11"/>
        <v>0</v>
      </c>
      <c r="L63" s="18">
        <f t="shared" si="11"/>
        <v>0</v>
      </c>
      <c r="M63" s="18">
        <f t="shared" si="11"/>
        <v>0</v>
      </c>
      <c r="N63" s="18">
        <f t="shared" si="11"/>
        <v>0</v>
      </c>
      <c r="O63" s="18">
        <f t="shared" si="11"/>
        <v>0</v>
      </c>
      <c r="P63" s="18">
        <f t="shared" si="11"/>
        <v>0</v>
      </c>
      <c r="Q63" s="18">
        <f t="shared" si="11"/>
        <v>0</v>
      </c>
      <c r="R63" s="18">
        <f t="shared" si="11"/>
        <v>0</v>
      </c>
      <c r="S63" s="18">
        <f t="shared" si="11"/>
        <v>0</v>
      </c>
      <c r="T63" s="18">
        <f t="shared" si="11"/>
        <v>0</v>
      </c>
      <c r="U63" s="18">
        <f t="shared" si="11"/>
        <v>0</v>
      </c>
    </row>
    <row r="64" spans="1:21" x14ac:dyDescent="0.2">
      <c r="A64" s="11"/>
      <c r="B64" s="23" t="s">
        <v>68</v>
      </c>
      <c r="C64" s="24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 x14ac:dyDescent="0.2">
      <c r="A65" s="11"/>
      <c r="B65" s="23" t="s">
        <v>69</v>
      </c>
      <c r="C65" s="24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</row>
    <row r="66" spans="1:21" x14ac:dyDescent="0.2">
      <c r="A66" s="11"/>
      <c r="B66" s="23" t="s">
        <v>70</v>
      </c>
      <c r="C66" s="24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</row>
    <row r="67" spans="1:21" x14ac:dyDescent="0.2">
      <c r="A67" s="11"/>
      <c r="B67" s="23" t="s">
        <v>71</v>
      </c>
      <c r="C67" s="2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</row>
    <row r="68" spans="1:21" x14ac:dyDescent="0.2">
      <c r="A68" s="11"/>
      <c r="B68" s="23" t="s">
        <v>72</v>
      </c>
      <c r="C68" s="2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</row>
    <row r="69" spans="1:21" x14ac:dyDescent="0.2">
      <c r="A69" s="11"/>
      <c r="B69" s="23" t="s">
        <v>73</v>
      </c>
      <c r="C69" s="24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</row>
    <row r="70" spans="1:21" x14ac:dyDescent="0.2">
      <c r="A70" s="11"/>
      <c r="B70" s="23" t="s">
        <v>74</v>
      </c>
      <c r="C70" s="24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</row>
    <row r="71" spans="1:21" x14ac:dyDescent="0.2">
      <c r="A71" s="11"/>
      <c r="B71" s="23" t="s">
        <v>75</v>
      </c>
      <c r="C71" s="24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</row>
    <row r="72" spans="1:21" x14ac:dyDescent="0.2">
      <c r="A72" s="11"/>
      <c r="B72" s="23" t="s">
        <v>76</v>
      </c>
      <c r="C72" s="24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</row>
    <row r="73" spans="1:21" x14ac:dyDescent="0.2">
      <c r="A73" s="11"/>
      <c r="B73" s="23" t="s">
        <v>77</v>
      </c>
      <c r="C73" s="24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</row>
    <row r="74" spans="1:21" x14ac:dyDescent="0.2">
      <c r="A74" s="11"/>
      <c r="B74" s="23" t="s">
        <v>78</v>
      </c>
      <c r="C74" s="24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</row>
    <row r="75" spans="1:21" ht="13.5" customHeight="1" x14ac:dyDescent="0.2">
      <c r="A75" s="11"/>
      <c r="B75" s="23" t="s">
        <v>79</v>
      </c>
      <c r="C75" s="24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</row>
    <row r="76" spans="1:21" x14ac:dyDescent="0.2">
      <c r="A76" s="11"/>
      <c r="B76" s="23" t="s">
        <v>80</v>
      </c>
      <c r="C76" s="24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</row>
    <row r="77" spans="1:21" ht="14.25" customHeight="1" x14ac:dyDescent="0.2">
      <c r="A77" s="11"/>
      <c r="B77" s="23" t="s">
        <v>81</v>
      </c>
      <c r="C77" s="24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</row>
    <row r="78" spans="1:21" x14ac:dyDescent="0.2">
      <c r="A78" s="11"/>
      <c r="B78" s="23" t="s">
        <v>82</v>
      </c>
      <c r="C78" s="24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</row>
    <row r="79" spans="1:21" x14ac:dyDescent="0.2">
      <c r="A79" s="11"/>
      <c r="B79" s="23" t="s">
        <v>83</v>
      </c>
      <c r="C79" s="24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</row>
    <row r="80" spans="1:21" x14ac:dyDescent="0.2">
      <c r="A80" s="11"/>
      <c r="B80" s="23" t="s">
        <v>84</v>
      </c>
      <c r="C80" s="24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</row>
    <row r="81" spans="1:21" x14ac:dyDescent="0.2">
      <c r="A81" s="11"/>
      <c r="B81" s="23" t="s">
        <v>85</v>
      </c>
      <c r="C81" s="24"/>
      <c r="D81" s="21">
        <v>1</v>
      </c>
      <c r="E81" s="21">
        <v>0</v>
      </c>
      <c r="F81" s="21">
        <v>0</v>
      </c>
      <c r="G81" s="21">
        <v>1</v>
      </c>
      <c r="H81" s="21">
        <v>0</v>
      </c>
      <c r="I81" s="21">
        <v>1</v>
      </c>
      <c r="J81" s="21">
        <v>0</v>
      </c>
      <c r="K81" s="21">
        <v>0</v>
      </c>
      <c r="L81" s="21">
        <v>0</v>
      </c>
      <c r="M81" s="21">
        <v>0</v>
      </c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11"/>
      <c r="B82" s="23" t="s">
        <v>86</v>
      </c>
      <c r="C82" s="24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</row>
    <row r="83" spans="1:21" x14ac:dyDescent="0.2">
      <c r="A83" s="11"/>
      <c r="B83" s="11"/>
      <c r="C83" s="12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 x14ac:dyDescent="0.2">
      <c r="A84" s="41" t="s">
        <v>24</v>
      </c>
      <c r="B84" s="41"/>
      <c r="C84" s="42"/>
      <c r="D84" s="18">
        <f>D85+D90</f>
        <v>10</v>
      </c>
      <c r="E84" s="18">
        <f t="shared" ref="E84:U84" si="12">E85+E90</f>
        <v>0</v>
      </c>
      <c r="F84" s="18">
        <f t="shared" si="12"/>
        <v>1</v>
      </c>
      <c r="G84" s="18">
        <f t="shared" si="12"/>
        <v>9</v>
      </c>
      <c r="H84" s="18">
        <f t="shared" si="12"/>
        <v>3</v>
      </c>
      <c r="I84" s="18">
        <f t="shared" si="12"/>
        <v>2</v>
      </c>
      <c r="J84" s="18">
        <f t="shared" si="12"/>
        <v>0</v>
      </c>
      <c r="K84" s="18">
        <f t="shared" si="12"/>
        <v>1</v>
      </c>
      <c r="L84" s="18">
        <f t="shared" si="12"/>
        <v>3</v>
      </c>
      <c r="M84" s="18">
        <f t="shared" si="12"/>
        <v>0</v>
      </c>
      <c r="N84" s="18">
        <f t="shared" si="12"/>
        <v>22</v>
      </c>
      <c r="O84" s="18">
        <f t="shared" si="12"/>
        <v>0</v>
      </c>
      <c r="P84" s="18">
        <f t="shared" si="12"/>
        <v>1</v>
      </c>
      <c r="Q84" s="18">
        <f t="shared" si="12"/>
        <v>0</v>
      </c>
      <c r="R84" s="18">
        <f t="shared" si="12"/>
        <v>21</v>
      </c>
      <c r="S84" s="18">
        <f t="shared" si="12"/>
        <v>0</v>
      </c>
      <c r="T84" s="18">
        <f t="shared" si="12"/>
        <v>0</v>
      </c>
      <c r="U84" s="18">
        <f t="shared" si="12"/>
        <v>0</v>
      </c>
    </row>
    <row r="85" spans="1:21" ht="13.5" customHeight="1" x14ac:dyDescent="0.2">
      <c r="A85" s="10"/>
      <c r="B85" s="43" t="s">
        <v>4</v>
      </c>
      <c r="C85" s="44"/>
      <c r="D85" s="18">
        <f>SUM(D86:D89)</f>
        <v>10</v>
      </c>
      <c r="E85" s="18">
        <f t="shared" ref="E85:U85" si="13">SUM(E86:E89)</f>
        <v>0</v>
      </c>
      <c r="F85" s="18">
        <f t="shared" si="13"/>
        <v>1</v>
      </c>
      <c r="G85" s="18">
        <f t="shared" si="13"/>
        <v>9</v>
      </c>
      <c r="H85" s="18">
        <f t="shared" si="13"/>
        <v>3</v>
      </c>
      <c r="I85" s="18">
        <f t="shared" si="13"/>
        <v>2</v>
      </c>
      <c r="J85" s="18">
        <f t="shared" si="13"/>
        <v>0</v>
      </c>
      <c r="K85" s="18">
        <f t="shared" si="13"/>
        <v>1</v>
      </c>
      <c r="L85" s="18">
        <f t="shared" si="13"/>
        <v>3</v>
      </c>
      <c r="M85" s="18">
        <f t="shared" si="13"/>
        <v>0</v>
      </c>
      <c r="N85" s="18">
        <f t="shared" si="13"/>
        <v>22</v>
      </c>
      <c r="O85" s="18">
        <f t="shared" si="13"/>
        <v>0</v>
      </c>
      <c r="P85" s="18">
        <f t="shared" si="13"/>
        <v>1</v>
      </c>
      <c r="Q85" s="18">
        <f t="shared" si="13"/>
        <v>0</v>
      </c>
      <c r="R85" s="18">
        <f t="shared" si="13"/>
        <v>21</v>
      </c>
      <c r="S85" s="18">
        <f t="shared" si="13"/>
        <v>0</v>
      </c>
      <c r="T85" s="18">
        <f t="shared" si="13"/>
        <v>0</v>
      </c>
      <c r="U85" s="18">
        <f t="shared" si="13"/>
        <v>0</v>
      </c>
    </row>
    <row r="86" spans="1:21" x14ac:dyDescent="0.2">
      <c r="A86" s="11"/>
      <c r="B86" s="23" t="s">
        <v>87</v>
      </c>
      <c r="C86" s="24"/>
      <c r="D86" s="21">
        <v>4</v>
      </c>
      <c r="E86" s="21">
        <v>0</v>
      </c>
      <c r="F86" s="21">
        <v>1</v>
      </c>
      <c r="G86" s="21">
        <v>3</v>
      </c>
      <c r="H86" s="21">
        <v>2</v>
      </c>
      <c r="I86" s="21">
        <v>0</v>
      </c>
      <c r="J86" s="21">
        <v>0</v>
      </c>
      <c r="K86" s="21">
        <v>0</v>
      </c>
      <c r="L86" s="21">
        <v>1</v>
      </c>
      <c r="M86" s="21">
        <v>0</v>
      </c>
      <c r="N86" s="21">
        <v>8</v>
      </c>
      <c r="O86" s="21">
        <v>0</v>
      </c>
      <c r="P86" s="21">
        <v>0</v>
      </c>
      <c r="Q86" s="21">
        <v>0</v>
      </c>
      <c r="R86" s="21">
        <v>8</v>
      </c>
      <c r="S86" s="21">
        <v>0</v>
      </c>
      <c r="T86" s="21">
        <v>0</v>
      </c>
      <c r="U86" s="21">
        <v>0</v>
      </c>
    </row>
    <row r="87" spans="1:21" x14ac:dyDescent="0.2">
      <c r="A87" s="11"/>
      <c r="B87" s="23" t="s">
        <v>88</v>
      </c>
      <c r="C87" s="24"/>
      <c r="D87" s="21">
        <v>3</v>
      </c>
      <c r="E87" s="21">
        <v>0</v>
      </c>
      <c r="F87" s="21">
        <v>0</v>
      </c>
      <c r="G87" s="21">
        <v>3</v>
      </c>
      <c r="H87" s="21">
        <v>0</v>
      </c>
      <c r="I87" s="21">
        <v>1</v>
      </c>
      <c r="J87" s="21">
        <v>0</v>
      </c>
      <c r="K87" s="21">
        <v>1</v>
      </c>
      <c r="L87" s="21">
        <v>1</v>
      </c>
      <c r="M87" s="21">
        <v>0</v>
      </c>
      <c r="N87" s="21">
        <v>3</v>
      </c>
      <c r="O87" s="21">
        <v>0</v>
      </c>
      <c r="P87" s="21">
        <v>1</v>
      </c>
      <c r="Q87" s="21">
        <v>0</v>
      </c>
      <c r="R87" s="21">
        <v>2</v>
      </c>
      <c r="S87" s="21">
        <v>0</v>
      </c>
      <c r="T87" s="21">
        <v>0</v>
      </c>
      <c r="U87" s="21">
        <v>0</v>
      </c>
    </row>
    <row r="88" spans="1:21" x14ac:dyDescent="0.2">
      <c r="A88" s="11"/>
      <c r="B88" s="23" t="s">
        <v>89</v>
      </c>
      <c r="C88" s="24"/>
      <c r="D88" s="7">
        <v>1</v>
      </c>
      <c r="E88" s="7">
        <v>0</v>
      </c>
      <c r="F88" s="7">
        <v>0</v>
      </c>
      <c r="G88" s="7">
        <v>1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21">
        <v>10</v>
      </c>
      <c r="O88" s="21">
        <v>0</v>
      </c>
      <c r="P88" s="21">
        <v>0</v>
      </c>
      <c r="Q88" s="21">
        <v>0</v>
      </c>
      <c r="R88" s="21">
        <v>10</v>
      </c>
      <c r="S88" s="21">
        <v>0</v>
      </c>
      <c r="T88" s="21">
        <v>0</v>
      </c>
      <c r="U88" s="21">
        <v>0</v>
      </c>
    </row>
    <row r="89" spans="1:21" x14ac:dyDescent="0.2">
      <c r="A89" s="11"/>
      <c r="B89" s="23" t="s">
        <v>90</v>
      </c>
      <c r="C89" s="24"/>
      <c r="D89" s="21">
        <v>2</v>
      </c>
      <c r="E89" s="21">
        <v>0</v>
      </c>
      <c r="F89" s="21">
        <v>0</v>
      </c>
      <c r="G89" s="21">
        <v>2</v>
      </c>
      <c r="H89" s="21">
        <v>0</v>
      </c>
      <c r="I89" s="21">
        <v>1</v>
      </c>
      <c r="J89" s="21">
        <v>0</v>
      </c>
      <c r="K89" s="21">
        <v>0</v>
      </c>
      <c r="L89" s="21">
        <v>1</v>
      </c>
      <c r="M89" s="21">
        <v>0</v>
      </c>
      <c r="N89" s="7">
        <v>1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</row>
    <row r="90" spans="1:21" ht="13.5" customHeight="1" x14ac:dyDescent="0.2">
      <c r="A90" s="11"/>
      <c r="B90" s="43" t="s">
        <v>5</v>
      </c>
      <c r="C90" s="44"/>
      <c r="D90" s="18">
        <f>SUM(D91:D97)</f>
        <v>0</v>
      </c>
      <c r="E90" s="18">
        <f t="shared" ref="E90:U90" si="14">SUM(E91:E97)</f>
        <v>0</v>
      </c>
      <c r="F90" s="18">
        <f t="shared" si="14"/>
        <v>0</v>
      </c>
      <c r="G90" s="18">
        <f t="shared" si="14"/>
        <v>0</v>
      </c>
      <c r="H90" s="18">
        <f t="shared" si="14"/>
        <v>0</v>
      </c>
      <c r="I90" s="18">
        <f t="shared" si="14"/>
        <v>0</v>
      </c>
      <c r="J90" s="18">
        <f t="shared" si="14"/>
        <v>0</v>
      </c>
      <c r="K90" s="18">
        <f t="shared" si="14"/>
        <v>0</v>
      </c>
      <c r="L90" s="18">
        <f t="shared" si="14"/>
        <v>0</v>
      </c>
      <c r="M90" s="18">
        <f t="shared" si="14"/>
        <v>0</v>
      </c>
      <c r="N90" s="18">
        <f t="shared" si="14"/>
        <v>0</v>
      </c>
      <c r="O90" s="18">
        <f t="shared" si="14"/>
        <v>0</v>
      </c>
      <c r="P90" s="18">
        <f t="shared" si="14"/>
        <v>0</v>
      </c>
      <c r="Q90" s="18">
        <f t="shared" si="14"/>
        <v>0</v>
      </c>
      <c r="R90" s="18">
        <f t="shared" si="14"/>
        <v>0</v>
      </c>
      <c r="S90" s="18">
        <f t="shared" si="14"/>
        <v>0</v>
      </c>
      <c r="T90" s="18">
        <f t="shared" si="14"/>
        <v>0</v>
      </c>
      <c r="U90" s="18">
        <f t="shared" si="14"/>
        <v>0</v>
      </c>
    </row>
    <row r="91" spans="1:21" x14ac:dyDescent="0.2">
      <c r="A91" s="11"/>
      <c r="B91" s="23" t="s">
        <v>91</v>
      </c>
      <c r="C91" s="24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</row>
    <row r="92" spans="1:21" ht="14.25" customHeight="1" x14ac:dyDescent="0.2">
      <c r="A92" s="11"/>
      <c r="B92" s="23" t="s">
        <v>92</v>
      </c>
      <c r="C92" s="24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</row>
    <row r="93" spans="1:21" x14ac:dyDescent="0.2">
      <c r="A93" s="11"/>
      <c r="B93" s="23" t="s">
        <v>93</v>
      </c>
      <c r="C93" s="24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</row>
    <row r="94" spans="1:21" x14ac:dyDescent="0.2">
      <c r="A94" s="11"/>
      <c r="B94" s="23" t="s">
        <v>94</v>
      </c>
      <c r="C94" s="24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</row>
    <row r="95" spans="1:21" x14ac:dyDescent="0.2">
      <c r="A95" s="11"/>
      <c r="B95" s="23" t="s">
        <v>8</v>
      </c>
      <c r="C95" s="24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</row>
    <row r="96" spans="1:21" x14ac:dyDescent="0.2">
      <c r="A96" s="11"/>
      <c r="B96" s="23" t="s">
        <v>9</v>
      </c>
      <c r="C96" s="24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</row>
    <row r="97" spans="1:21" x14ac:dyDescent="0.2">
      <c r="A97" s="11"/>
      <c r="B97" s="23" t="s">
        <v>95</v>
      </c>
      <c r="C97" s="24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</row>
    <row r="98" spans="1:21" ht="13.5" customHeight="1" x14ac:dyDescent="0.2">
      <c r="A98" s="11"/>
      <c r="B98" s="11"/>
      <c r="C98" s="12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 x14ac:dyDescent="0.2">
      <c r="A99" s="41" t="s">
        <v>20</v>
      </c>
      <c r="B99" s="41"/>
      <c r="C99" s="42"/>
      <c r="D99" s="18">
        <f>SUM(D100:D106)</f>
        <v>2</v>
      </c>
      <c r="E99" s="18">
        <f t="shared" ref="E99:U99" si="15">SUM(E100:E106)</f>
        <v>0</v>
      </c>
      <c r="F99" s="18">
        <f t="shared" si="15"/>
        <v>0</v>
      </c>
      <c r="G99" s="18">
        <f t="shared" si="15"/>
        <v>2</v>
      </c>
      <c r="H99" s="18">
        <f t="shared" si="15"/>
        <v>0</v>
      </c>
      <c r="I99" s="18">
        <f t="shared" si="15"/>
        <v>1</v>
      </c>
      <c r="J99" s="18">
        <f t="shared" si="15"/>
        <v>0</v>
      </c>
      <c r="K99" s="18">
        <f t="shared" si="15"/>
        <v>0</v>
      </c>
      <c r="L99" s="18">
        <f t="shared" si="15"/>
        <v>1</v>
      </c>
      <c r="M99" s="18">
        <f t="shared" si="15"/>
        <v>0</v>
      </c>
      <c r="N99" s="18">
        <f t="shared" si="15"/>
        <v>1</v>
      </c>
      <c r="O99" s="18">
        <f t="shared" si="15"/>
        <v>0</v>
      </c>
      <c r="P99" s="18">
        <f t="shared" si="15"/>
        <v>0</v>
      </c>
      <c r="Q99" s="18">
        <f t="shared" si="15"/>
        <v>0</v>
      </c>
      <c r="R99" s="18">
        <f t="shared" si="15"/>
        <v>1</v>
      </c>
      <c r="S99" s="18">
        <f t="shared" si="15"/>
        <v>0</v>
      </c>
      <c r="T99" s="18">
        <f t="shared" si="15"/>
        <v>0</v>
      </c>
      <c r="U99" s="18">
        <f t="shared" si="15"/>
        <v>0</v>
      </c>
    </row>
    <row r="100" spans="1:21" x14ac:dyDescent="0.2">
      <c r="A100" s="11"/>
      <c r="B100" s="23" t="s">
        <v>96</v>
      </c>
      <c r="C100" s="24"/>
      <c r="D100" s="21">
        <v>1</v>
      </c>
      <c r="E100" s="21">
        <v>0</v>
      </c>
      <c r="F100" s="21">
        <v>0</v>
      </c>
      <c r="G100" s="21">
        <v>1</v>
      </c>
      <c r="H100" s="21">
        <v>0</v>
      </c>
      <c r="I100" s="21">
        <v>1</v>
      </c>
      <c r="J100" s="21">
        <v>0</v>
      </c>
      <c r="K100" s="21">
        <v>0</v>
      </c>
      <c r="L100" s="21">
        <v>0</v>
      </c>
      <c r="M100" s="21">
        <v>0</v>
      </c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11"/>
      <c r="B101" s="23" t="s">
        <v>97</v>
      </c>
      <c r="C101" s="24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</row>
    <row r="102" spans="1:21" x14ac:dyDescent="0.2">
      <c r="A102" s="11"/>
      <c r="B102" s="23" t="s">
        <v>98</v>
      </c>
      <c r="C102" s="24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</row>
    <row r="103" spans="1:21" x14ac:dyDescent="0.2">
      <c r="A103" s="11"/>
      <c r="B103" s="23" t="s">
        <v>99</v>
      </c>
      <c r="C103" s="24"/>
      <c r="D103" s="21">
        <v>1</v>
      </c>
      <c r="E103" s="21">
        <v>0</v>
      </c>
      <c r="F103" s="21">
        <v>0</v>
      </c>
      <c r="G103" s="21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1</v>
      </c>
      <c r="M103" s="21">
        <v>0</v>
      </c>
      <c r="N103" s="7">
        <v>1</v>
      </c>
      <c r="O103" s="7">
        <v>0</v>
      </c>
      <c r="P103" s="7">
        <v>0</v>
      </c>
      <c r="Q103" s="7">
        <v>0</v>
      </c>
      <c r="R103" s="7">
        <v>1</v>
      </c>
      <c r="S103" s="7">
        <v>0</v>
      </c>
      <c r="T103" s="7">
        <v>0</v>
      </c>
      <c r="U103" s="7">
        <v>0</v>
      </c>
    </row>
    <row r="104" spans="1:21" x14ac:dyDescent="0.2">
      <c r="A104" s="11"/>
      <c r="B104" s="23" t="s">
        <v>100</v>
      </c>
      <c r="C104" s="24"/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</row>
    <row r="105" spans="1:21" x14ac:dyDescent="0.2">
      <c r="A105" s="11"/>
      <c r="B105" s="23" t="s">
        <v>101</v>
      </c>
      <c r="C105" s="24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</row>
    <row r="106" spans="1:21" x14ac:dyDescent="0.2">
      <c r="A106" s="11"/>
      <c r="B106" s="23" t="s">
        <v>10</v>
      </c>
      <c r="C106" s="24"/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</row>
    <row r="107" spans="1:21" x14ac:dyDescent="0.2">
      <c r="A107" s="11"/>
      <c r="B107" s="8"/>
      <c r="C107" s="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 x14ac:dyDescent="0.2">
      <c r="A108" s="41" t="s">
        <v>12</v>
      </c>
      <c r="B108" s="41"/>
      <c r="C108" s="42"/>
      <c r="D108" s="18">
        <f>D109+D112</f>
        <v>11</v>
      </c>
      <c r="E108" s="18">
        <f t="shared" ref="E108:U108" si="16">E109+E112</f>
        <v>1</v>
      </c>
      <c r="F108" s="18">
        <f t="shared" si="16"/>
        <v>1</v>
      </c>
      <c r="G108" s="18">
        <f t="shared" si="16"/>
        <v>9</v>
      </c>
      <c r="H108" s="18">
        <f t="shared" si="16"/>
        <v>5</v>
      </c>
      <c r="I108" s="18">
        <f t="shared" si="16"/>
        <v>2</v>
      </c>
      <c r="J108" s="18">
        <f t="shared" si="16"/>
        <v>0</v>
      </c>
      <c r="K108" s="18">
        <f t="shared" si="16"/>
        <v>1</v>
      </c>
      <c r="L108" s="18">
        <f t="shared" si="16"/>
        <v>1</v>
      </c>
      <c r="M108" s="18">
        <f t="shared" si="16"/>
        <v>0</v>
      </c>
      <c r="N108" s="18">
        <f t="shared" si="16"/>
        <v>18</v>
      </c>
      <c r="O108" s="18">
        <f t="shared" si="16"/>
        <v>1</v>
      </c>
      <c r="P108" s="18">
        <f t="shared" si="16"/>
        <v>0</v>
      </c>
      <c r="Q108" s="18">
        <f t="shared" si="16"/>
        <v>0</v>
      </c>
      <c r="R108" s="18">
        <f t="shared" si="16"/>
        <v>18</v>
      </c>
      <c r="S108" s="18">
        <f t="shared" si="16"/>
        <v>1</v>
      </c>
      <c r="T108" s="18">
        <f t="shared" si="16"/>
        <v>0</v>
      </c>
      <c r="U108" s="18">
        <f t="shared" si="16"/>
        <v>0</v>
      </c>
    </row>
    <row r="109" spans="1:21" ht="13.5" customHeight="1" x14ac:dyDescent="0.2">
      <c r="A109" s="6"/>
      <c r="B109" s="43" t="s">
        <v>4</v>
      </c>
      <c r="C109" s="44"/>
      <c r="D109" s="18">
        <f>SUM(D110:D111)</f>
        <v>11</v>
      </c>
      <c r="E109" s="18">
        <f t="shared" ref="E109:U109" si="17">SUM(E110:E111)</f>
        <v>1</v>
      </c>
      <c r="F109" s="18">
        <f t="shared" si="17"/>
        <v>1</v>
      </c>
      <c r="G109" s="18">
        <f t="shared" si="17"/>
        <v>9</v>
      </c>
      <c r="H109" s="18">
        <f t="shared" si="17"/>
        <v>5</v>
      </c>
      <c r="I109" s="18">
        <f t="shared" si="17"/>
        <v>2</v>
      </c>
      <c r="J109" s="18">
        <f t="shared" si="17"/>
        <v>0</v>
      </c>
      <c r="K109" s="18">
        <f t="shared" si="17"/>
        <v>1</v>
      </c>
      <c r="L109" s="18">
        <f t="shared" si="17"/>
        <v>1</v>
      </c>
      <c r="M109" s="18">
        <f t="shared" si="17"/>
        <v>0</v>
      </c>
      <c r="N109" s="18">
        <f t="shared" si="17"/>
        <v>18</v>
      </c>
      <c r="O109" s="18">
        <f t="shared" si="17"/>
        <v>1</v>
      </c>
      <c r="P109" s="18">
        <f t="shared" si="17"/>
        <v>0</v>
      </c>
      <c r="Q109" s="18">
        <f t="shared" si="17"/>
        <v>0</v>
      </c>
      <c r="R109" s="18">
        <f t="shared" si="17"/>
        <v>18</v>
      </c>
      <c r="S109" s="18">
        <f t="shared" si="17"/>
        <v>1</v>
      </c>
      <c r="T109" s="18">
        <f t="shared" si="17"/>
        <v>0</v>
      </c>
      <c r="U109" s="18">
        <f t="shared" si="17"/>
        <v>0</v>
      </c>
    </row>
    <row r="110" spans="1:21" x14ac:dyDescent="0.2">
      <c r="A110" s="11"/>
      <c r="B110" s="23" t="s">
        <v>102</v>
      </c>
      <c r="C110" s="24"/>
      <c r="D110" s="21">
        <v>11</v>
      </c>
      <c r="E110" s="21">
        <v>1</v>
      </c>
      <c r="F110" s="21">
        <v>1</v>
      </c>
      <c r="G110" s="21">
        <v>9</v>
      </c>
      <c r="H110" s="21">
        <v>5</v>
      </c>
      <c r="I110" s="21">
        <v>2</v>
      </c>
      <c r="J110" s="21">
        <v>0</v>
      </c>
      <c r="K110" s="21">
        <v>1</v>
      </c>
      <c r="L110" s="21">
        <v>1</v>
      </c>
      <c r="M110" s="21">
        <v>0</v>
      </c>
      <c r="N110" s="21">
        <v>18</v>
      </c>
      <c r="O110" s="21">
        <v>1</v>
      </c>
      <c r="P110" s="21">
        <v>0</v>
      </c>
      <c r="Q110" s="21">
        <v>0</v>
      </c>
      <c r="R110" s="21">
        <v>18</v>
      </c>
      <c r="S110" s="21">
        <v>1</v>
      </c>
      <c r="T110" s="21">
        <v>0</v>
      </c>
      <c r="U110" s="21">
        <v>0</v>
      </c>
    </row>
    <row r="111" spans="1:21" x14ac:dyDescent="0.2">
      <c r="A111" s="11"/>
      <c r="B111" s="23" t="s">
        <v>6</v>
      </c>
      <c r="C111" s="24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</row>
    <row r="112" spans="1:21" ht="13.5" customHeight="1" x14ac:dyDescent="0.2">
      <c r="A112" s="11"/>
      <c r="B112" s="43" t="s">
        <v>5</v>
      </c>
      <c r="C112" s="44"/>
      <c r="D112" s="18">
        <f>SUM(D113:D121)</f>
        <v>0</v>
      </c>
      <c r="E112" s="18">
        <f t="shared" ref="E112:U112" si="18">SUM(E113:E121)</f>
        <v>0</v>
      </c>
      <c r="F112" s="18">
        <f t="shared" si="18"/>
        <v>0</v>
      </c>
      <c r="G112" s="18">
        <f t="shared" si="18"/>
        <v>0</v>
      </c>
      <c r="H112" s="18">
        <f t="shared" si="18"/>
        <v>0</v>
      </c>
      <c r="I112" s="18">
        <f t="shared" si="18"/>
        <v>0</v>
      </c>
      <c r="J112" s="18">
        <f t="shared" si="18"/>
        <v>0</v>
      </c>
      <c r="K112" s="18">
        <f t="shared" si="18"/>
        <v>0</v>
      </c>
      <c r="L112" s="18">
        <f t="shared" si="18"/>
        <v>0</v>
      </c>
      <c r="M112" s="18">
        <f t="shared" si="18"/>
        <v>0</v>
      </c>
      <c r="N112" s="18">
        <f t="shared" si="18"/>
        <v>0</v>
      </c>
      <c r="O112" s="18">
        <f t="shared" si="18"/>
        <v>0</v>
      </c>
      <c r="P112" s="18">
        <f t="shared" si="18"/>
        <v>0</v>
      </c>
      <c r="Q112" s="18">
        <f t="shared" si="18"/>
        <v>0</v>
      </c>
      <c r="R112" s="18">
        <f t="shared" si="18"/>
        <v>0</v>
      </c>
      <c r="S112" s="18">
        <f t="shared" si="18"/>
        <v>0</v>
      </c>
      <c r="T112" s="18">
        <f t="shared" si="18"/>
        <v>0</v>
      </c>
      <c r="U112" s="18">
        <f t="shared" si="18"/>
        <v>0</v>
      </c>
    </row>
    <row r="113" spans="1:21" x14ac:dyDescent="0.2">
      <c r="A113" s="11"/>
      <c r="B113" s="23" t="s">
        <v>103</v>
      </c>
      <c r="C113" s="24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</row>
    <row r="114" spans="1:21" ht="13.5" customHeight="1" x14ac:dyDescent="0.2">
      <c r="A114" s="11"/>
      <c r="B114" s="23" t="s">
        <v>104</v>
      </c>
      <c r="C114" s="24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</row>
    <row r="115" spans="1:21" x14ac:dyDescent="0.2">
      <c r="A115" s="11"/>
      <c r="B115" s="23" t="s">
        <v>105</v>
      </c>
      <c r="C115" s="24"/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</row>
    <row r="116" spans="1:21" ht="14.25" customHeight="1" x14ac:dyDescent="0.2">
      <c r="A116" s="11"/>
      <c r="B116" s="23" t="s">
        <v>106</v>
      </c>
      <c r="C116" s="24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</row>
    <row r="117" spans="1:21" x14ac:dyDescent="0.2">
      <c r="A117" s="11"/>
      <c r="B117" s="23" t="s">
        <v>107</v>
      </c>
      <c r="C117" s="24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</row>
    <row r="118" spans="1:21" x14ac:dyDescent="0.2">
      <c r="A118" s="11"/>
      <c r="B118" s="23" t="s">
        <v>108</v>
      </c>
      <c r="C118" s="24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</row>
    <row r="119" spans="1:21" x14ac:dyDescent="0.2">
      <c r="A119" s="11"/>
      <c r="B119" s="23" t="s">
        <v>109</v>
      </c>
      <c r="C119" s="24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</row>
    <row r="120" spans="1:21" x14ac:dyDescent="0.2">
      <c r="A120" s="11"/>
      <c r="B120" s="23" t="s">
        <v>110</v>
      </c>
      <c r="C120" s="24"/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</row>
    <row r="121" spans="1:21" x14ac:dyDescent="0.2">
      <c r="A121" s="11"/>
      <c r="B121" s="23" t="s">
        <v>111</v>
      </c>
      <c r="C121" s="24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</row>
    <row r="122" spans="1:21" x14ac:dyDescent="0.2">
      <c r="A122" s="11"/>
      <c r="B122" s="11"/>
      <c r="C122" s="12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 x14ac:dyDescent="0.2">
      <c r="A123" s="41" t="s">
        <v>13</v>
      </c>
      <c r="B123" s="41"/>
      <c r="C123" s="42"/>
      <c r="D123" s="18">
        <f>SUM(D124:D130)</f>
        <v>1</v>
      </c>
      <c r="E123" s="18">
        <f t="shared" ref="E123:U123" si="19">SUM(E124:E130)</f>
        <v>0</v>
      </c>
      <c r="F123" s="18">
        <f t="shared" si="19"/>
        <v>1</v>
      </c>
      <c r="G123" s="18">
        <f t="shared" si="19"/>
        <v>0</v>
      </c>
      <c r="H123" s="18">
        <f t="shared" si="19"/>
        <v>0</v>
      </c>
      <c r="I123" s="18">
        <f t="shared" si="19"/>
        <v>0</v>
      </c>
      <c r="J123" s="18">
        <f t="shared" si="19"/>
        <v>0</v>
      </c>
      <c r="K123" s="18">
        <f t="shared" si="19"/>
        <v>0</v>
      </c>
      <c r="L123" s="18">
        <f t="shared" si="19"/>
        <v>0</v>
      </c>
      <c r="M123" s="18">
        <f t="shared" si="19"/>
        <v>0</v>
      </c>
      <c r="N123" s="18">
        <f t="shared" si="19"/>
        <v>1</v>
      </c>
      <c r="O123" s="18">
        <f t="shared" si="19"/>
        <v>0</v>
      </c>
      <c r="P123" s="18">
        <f t="shared" si="19"/>
        <v>0</v>
      </c>
      <c r="Q123" s="18">
        <f t="shared" si="19"/>
        <v>0</v>
      </c>
      <c r="R123" s="18">
        <f t="shared" si="19"/>
        <v>1</v>
      </c>
      <c r="S123" s="18">
        <f t="shared" si="19"/>
        <v>0</v>
      </c>
      <c r="T123" s="18">
        <f t="shared" si="19"/>
        <v>0</v>
      </c>
      <c r="U123" s="18">
        <f t="shared" si="19"/>
        <v>0</v>
      </c>
    </row>
    <row r="124" spans="1:21" x14ac:dyDescent="0.2">
      <c r="A124" s="11"/>
      <c r="B124" s="23" t="s">
        <v>112</v>
      </c>
      <c r="C124" s="24"/>
      <c r="D124" s="7">
        <v>1</v>
      </c>
      <c r="E124" s="7">
        <v>0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1</v>
      </c>
      <c r="O124" s="7">
        <v>0</v>
      </c>
      <c r="P124" s="7">
        <v>0</v>
      </c>
      <c r="Q124" s="7">
        <v>0</v>
      </c>
      <c r="R124" s="7">
        <v>1</v>
      </c>
      <c r="S124" s="7">
        <v>0</v>
      </c>
      <c r="T124" s="7">
        <v>0</v>
      </c>
      <c r="U124" s="7">
        <v>0</v>
      </c>
    </row>
    <row r="125" spans="1:21" x14ac:dyDescent="0.2">
      <c r="A125" s="11"/>
      <c r="B125" s="23" t="s">
        <v>113</v>
      </c>
      <c r="C125" s="24"/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</row>
    <row r="126" spans="1:21" x14ac:dyDescent="0.2">
      <c r="A126" s="11"/>
      <c r="B126" s="23" t="s">
        <v>114</v>
      </c>
      <c r="C126" s="24"/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</row>
    <row r="127" spans="1:21" x14ac:dyDescent="0.2">
      <c r="A127" s="11"/>
      <c r="B127" s="23" t="s">
        <v>115</v>
      </c>
      <c r="C127" s="24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</row>
    <row r="128" spans="1:21" x14ac:dyDescent="0.2">
      <c r="A128" s="11"/>
      <c r="B128" s="23" t="s">
        <v>116</v>
      </c>
      <c r="C128" s="24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</row>
    <row r="129" spans="1:21" x14ac:dyDescent="0.2">
      <c r="A129" s="11"/>
      <c r="B129" s="23" t="s">
        <v>117</v>
      </c>
      <c r="C129" s="24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</row>
    <row r="130" spans="1:21" x14ac:dyDescent="0.2">
      <c r="A130" s="11"/>
      <c r="B130" s="23" t="s">
        <v>118</v>
      </c>
      <c r="C130" s="24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</row>
    <row r="131" spans="1:21" x14ac:dyDescent="0.2">
      <c r="A131" s="11"/>
      <c r="B131" s="11"/>
      <c r="C131" s="12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 x14ac:dyDescent="0.2">
      <c r="A132" s="41" t="s">
        <v>16</v>
      </c>
      <c r="B132" s="41"/>
      <c r="C132" s="42"/>
      <c r="D132" s="18">
        <f>D133+D138</f>
        <v>13</v>
      </c>
      <c r="E132" s="18">
        <f t="shared" ref="E132:U132" si="20">E133+E138</f>
        <v>0</v>
      </c>
      <c r="F132" s="18">
        <f t="shared" si="20"/>
        <v>3</v>
      </c>
      <c r="G132" s="18">
        <f t="shared" si="20"/>
        <v>10</v>
      </c>
      <c r="H132" s="18">
        <f t="shared" si="20"/>
        <v>3</v>
      </c>
      <c r="I132" s="18">
        <f t="shared" si="20"/>
        <v>4</v>
      </c>
      <c r="J132" s="18">
        <f t="shared" si="20"/>
        <v>0</v>
      </c>
      <c r="K132" s="18">
        <f t="shared" si="20"/>
        <v>2</v>
      </c>
      <c r="L132" s="18">
        <f t="shared" si="20"/>
        <v>1</v>
      </c>
      <c r="M132" s="18">
        <f t="shared" si="20"/>
        <v>0</v>
      </c>
      <c r="N132" s="18">
        <f t="shared" si="20"/>
        <v>25</v>
      </c>
      <c r="O132" s="18">
        <f t="shared" si="20"/>
        <v>1</v>
      </c>
      <c r="P132" s="18">
        <f t="shared" si="20"/>
        <v>3</v>
      </c>
      <c r="Q132" s="18">
        <f t="shared" si="20"/>
        <v>0</v>
      </c>
      <c r="R132" s="18">
        <f t="shared" si="20"/>
        <v>22</v>
      </c>
      <c r="S132" s="18">
        <f t="shared" si="20"/>
        <v>1</v>
      </c>
      <c r="T132" s="18">
        <f t="shared" si="20"/>
        <v>0</v>
      </c>
      <c r="U132" s="18">
        <f t="shared" si="20"/>
        <v>0</v>
      </c>
    </row>
    <row r="133" spans="1:21" ht="13.5" customHeight="1" x14ac:dyDescent="0.2">
      <c r="A133" s="10"/>
      <c r="B133" s="43" t="s">
        <v>4</v>
      </c>
      <c r="C133" s="44"/>
      <c r="D133" s="18">
        <f>SUM(D134:D137)</f>
        <v>12</v>
      </c>
      <c r="E133" s="18">
        <f t="shared" ref="E133:U133" si="21">SUM(E134:E137)</f>
        <v>0</v>
      </c>
      <c r="F133" s="18">
        <f t="shared" si="21"/>
        <v>3</v>
      </c>
      <c r="G133" s="18">
        <f t="shared" si="21"/>
        <v>9</v>
      </c>
      <c r="H133" s="18">
        <f t="shared" si="21"/>
        <v>3</v>
      </c>
      <c r="I133" s="18">
        <f t="shared" si="21"/>
        <v>3</v>
      </c>
      <c r="J133" s="18">
        <f t="shared" si="21"/>
        <v>0</v>
      </c>
      <c r="K133" s="18">
        <f t="shared" si="21"/>
        <v>2</v>
      </c>
      <c r="L133" s="18">
        <f t="shared" si="21"/>
        <v>1</v>
      </c>
      <c r="M133" s="18">
        <f t="shared" si="21"/>
        <v>0</v>
      </c>
      <c r="N133" s="18">
        <f t="shared" si="21"/>
        <v>20</v>
      </c>
      <c r="O133" s="18">
        <f t="shared" si="21"/>
        <v>1</v>
      </c>
      <c r="P133" s="18">
        <f t="shared" si="21"/>
        <v>3</v>
      </c>
      <c r="Q133" s="18">
        <f t="shared" si="21"/>
        <v>0</v>
      </c>
      <c r="R133" s="18">
        <f t="shared" si="21"/>
        <v>17</v>
      </c>
      <c r="S133" s="18">
        <f t="shared" si="21"/>
        <v>1</v>
      </c>
      <c r="T133" s="18">
        <f t="shared" si="21"/>
        <v>0</v>
      </c>
      <c r="U133" s="18">
        <f t="shared" si="21"/>
        <v>0</v>
      </c>
    </row>
    <row r="134" spans="1:21" x14ac:dyDescent="0.2">
      <c r="A134" s="11"/>
      <c r="B134" s="23" t="s">
        <v>119</v>
      </c>
      <c r="C134" s="24"/>
      <c r="D134" s="21">
        <v>11</v>
      </c>
      <c r="E134" s="21">
        <v>0</v>
      </c>
      <c r="F134" s="21">
        <v>2</v>
      </c>
      <c r="G134" s="21">
        <v>9</v>
      </c>
      <c r="H134" s="21">
        <v>3</v>
      </c>
      <c r="I134" s="21">
        <v>3</v>
      </c>
      <c r="J134" s="21">
        <v>0</v>
      </c>
      <c r="K134" s="21">
        <v>2</v>
      </c>
      <c r="L134" s="21">
        <v>1</v>
      </c>
      <c r="M134" s="21">
        <v>0</v>
      </c>
      <c r="N134" s="21">
        <v>19</v>
      </c>
      <c r="O134" s="21">
        <v>1</v>
      </c>
      <c r="P134" s="21">
        <v>3</v>
      </c>
      <c r="Q134" s="21">
        <v>0</v>
      </c>
      <c r="R134" s="21">
        <v>16</v>
      </c>
      <c r="S134" s="21">
        <v>1</v>
      </c>
      <c r="T134" s="21">
        <v>0</v>
      </c>
      <c r="U134" s="21">
        <v>0</v>
      </c>
    </row>
    <row r="135" spans="1:21" x14ac:dyDescent="0.2">
      <c r="A135" s="11"/>
      <c r="B135" s="23" t="s">
        <v>120</v>
      </c>
      <c r="C135" s="24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</row>
    <row r="136" spans="1:21" x14ac:dyDescent="0.2">
      <c r="A136" s="11"/>
      <c r="B136" s="23" t="s">
        <v>121</v>
      </c>
      <c r="C136" s="24"/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</row>
    <row r="137" spans="1:21" ht="13.5" customHeight="1" x14ac:dyDescent="0.2">
      <c r="A137" s="11"/>
      <c r="B137" s="23" t="s">
        <v>122</v>
      </c>
      <c r="C137" s="24"/>
      <c r="D137" s="7">
        <v>1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21">
        <v>1</v>
      </c>
      <c r="O137" s="21">
        <v>0</v>
      </c>
      <c r="P137" s="21">
        <v>0</v>
      </c>
      <c r="Q137" s="21">
        <v>0</v>
      </c>
      <c r="R137" s="21">
        <v>1</v>
      </c>
      <c r="S137" s="21">
        <v>0</v>
      </c>
      <c r="T137" s="21">
        <v>0</v>
      </c>
      <c r="U137" s="21">
        <v>0</v>
      </c>
    </row>
    <row r="138" spans="1:21" ht="14.25" customHeight="1" x14ac:dyDescent="0.2">
      <c r="A138" s="11"/>
      <c r="B138" s="43" t="s">
        <v>5</v>
      </c>
      <c r="C138" s="44"/>
      <c r="D138" s="18">
        <f>SUM(D139:D157)</f>
        <v>1</v>
      </c>
      <c r="E138" s="18">
        <f t="shared" ref="E138:U138" si="22">SUM(E139:E157)</f>
        <v>0</v>
      </c>
      <c r="F138" s="18">
        <f t="shared" si="22"/>
        <v>0</v>
      </c>
      <c r="G138" s="18">
        <f t="shared" si="22"/>
        <v>1</v>
      </c>
      <c r="H138" s="18">
        <f t="shared" si="22"/>
        <v>0</v>
      </c>
      <c r="I138" s="18">
        <f t="shared" si="22"/>
        <v>1</v>
      </c>
      <c r="J138" s="18">
        <f t="shared" si="22"/>
        <v>0</v>
      </c>
      <c r="K138" s="18">
        <f t="shared" si="22"/>
        <v>0</v>
      </c>
      <c r="L138" s="18">
        <f t="shared" si="22"/>
        <v>0</v>
      </c>
      <c r="M138" s="18">
        <f t="shared" si="22"/>
        <v>0</v>
      </c>
      <c r="N138" s="18">
        <f t="shared" si="22"/>
        <v>5</v>
      </c>
      <c r="O138" s="18">
        <f t="shared" si="22"/>
        <v>0</v>
      </c>
      <c r="P138" s="18">
        <f t="shared" si="22"/>
        <v>0</v>
      </c>
      <c r="Q138" s="18">
        <f t="shared" si="22"/>
        <v>0</v>
      </c>
      <c r="R138" s="18">
        <f t="shared" si="22"/>
        <v>5</v>
      </c>
      <c r="S138" s="18">
        <f t="shared" si="22"/>
        <v>0</v>
      </c>
      <c r="T138" s="18">
        <f t="shared" si="22"/>
        <v>0</v>
      </c>
      <c r="U138" s="18">
        <f t="shared" si="22"/>
        <v>0</v>
      </c>
    </row>
    <row r="139" spans="1:21" ht="13.5" customHeight="1" x14ac:dyDescent="0.2">
      <c r="A139" s="11"/>
      <c r="B139" s="23" t="s">
        <v>124</v>
      </c>
      <c r="C139" s="24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</row>
    <row r="140" spans="1:21" x14ac:dyDescent="0.2">
      <c r="A140" s="11"/>
      <c r="B140" s="23" t="s">
        <v>125</v>
      </c>
      <c r="C140" s="24"/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</row>
    <row r="141" spans="1:21" x14ac:dyDescent="0.2">
      <c r="A141" s="11"/>
      <c r="B141" s="23" t="s">
        <v>126</v>
      </c>
      <c r="C141" s="24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</row>
    <row r="142" spans="1:21" x14ac:dyDescent="0.2">
      <c r="A142" s="11"/>
      <c r="B142" s="23" t="s">
        <v>127</v>
      </c>
      <c r="C142" s="24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</row>
    <row r="143" spans="1:21" x14ac:dyDescent="0.2">
      <c r="A143" s="11"/>
      <c r="B143" s="23" t="s">
        <v>128</v>
      </c>
      <c r="C143" s="24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</row>
    <row r="144" spans="1:21" ht="14.25" customHeight="1" x14ac:dyDescent="0.2">
      <c r="A144" s="11"/>
      <c r="B144" s="23" t="s">
        <v>129</v>
      </c>
      <c r="C144" s="24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</row>
    <row r="145" spans="1:21" x14ac:dyDescent="0.2">
      <c r="A145" s="11"/>
      <c r="B145" s="23" t="s">
        <v>130</v>
      </c>
      <c r="C145" s="24"/>
      <c r="D145" s="21">
        <v>1</v>
      </c>
      <c r="E145" s="21">
        <v>0</v>
      </c>
      <c r="F145" s="21">
        <v>0</v>
      </c>
      <c r="G145" s="21">
        <v>1</v>
      </c>
      <c r="H145" s="21">
        <v>0</v>
      </c>
      <c r="I145" s="21">
        <v>1</v>
      </c>
      <c r="J145" s="21">
        <v>0</v>
      </c>
      <c r="K145" s="21">
        <v>0</v>
      </c>
      <c r="L145" s="21">
        <v>0</v>
      </c>
      <c r="M145" s="21">
        <v>0</v>
      </c>
      <c r="N145" s="7">
        <v>5</v>
      </c>
      <c r="O145" s="7">
        <v>0</v>
      </c>
      <c r="P145" s="7">
        <v>0</v>
      </c>
      <c r="Q145" s="7">
        <v>0</v>
      </c>
      <c r="R145" s="7">
        <v>5</v>
      </c>
      <c r="S145" s="7">
        <v>0</v>
      </c>
      <c r="T145" s="7">
        <v>0</v>
      </c>
      <c r="U145" s="7">
        <v>0</v>
      </c>
    </row>
    <row r="146" spans="1:21" x14ac:dyDescent="0.2">
      <c r="A146" s="11"/>
      <c r="B146" s="23" t="s">
        <v>131</v>
      </c>
      <c r="C146" s="24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</row>
    <row r="147" spans="1:21" x14ac:dyDescent="0.2">
      <c r="A147" s="11"/>
      <c r="B147" s="23" t="s">
        <v>132</v>
      </c>
      <c r="C147" s="24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</row>
    <row r="148" spans="1:21" x14ac:dyDescent="0.2">
      <c r="A148" s="11"/>
      <c r="B148" s="23" t="s">
        <v>133</v>
      </c>
      <c r="C148" s="24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</row>
    <row r="149" spans="1:21" x14ac:dyDescent="0.2">
      <c r="A149" s="11"/>
      <c r="B149" s="23" t="s">
        <v>134</v>
      </c>
      <c r="C149" s="24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</row>
    <row r="150" spans="1:21" x14ac:dyDescent="0.2">
      <c r="A150" s="11"/>
      <c r="B150" s="23" t="s">
        <v>135</v>
      </c>
      <c r="C150" s="24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</row>
    <row r="151" spans="1:21" x14ac:dyDescent="0.2">
      <c r="A151" s="11"/>
      <c r="B151" s="23" t="s">
        <v>136</v>
      </c>
      <c r="C151" s="24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</row>
    <row r="152" spans="1:21" x14ac:dyDescent="0.2">
      <c r="A152" s="11"/>
      <c r="B152" s="23" t="s">
        <v>137</v>
      </c>
      <c r="C152" s="24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</row>
    <row r="153" spans="1:21" x14ac:dyDescent="0.2">
      <c r="A153" s="11"/>
      <c r="B153" s="23" t="s">
        <v>138</v>
      </c>
      <c r="C153" s="24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</row>
    <row r="154" spans="1:21" x14ac:dyDescent="0.2">
      <c r="A154" s="11"/>
      <c r="B154" s="23" t="s">
        <v>139</v>
      </c>
      <c r="C154" s="24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</row>
    <row r="155" spans="1:21" x14ac:dyDescent="0.2">
      <c r="A155" s="11"/>
      <c r="B155" s="23" t="s">
        <v>140</v>
      </c>
      <c r="C155" s="24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</row>
    <row r="156" spans="1:21" x14ac:dyDescent="0.2">
      <c r="A156" s="11"/>
      <c r="B156" s="23" t="s">
        <v>141</v>
      </c>
      <c r="C156" s="24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</row>
    <row r="157" spans="1:21" x14ac:dyDescent="0.2">
      <c r="A157" s="11"/>
      <c r="B157" s="23" t="s">
        <v>123</v>
      </c>
      <c r="C157" s="24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</row>
    <row r="158" spans="1:21" x14ac:dyDescent="0.2">
      <c r="A158" s="11"/>
      <c r="B158" s="11"/>
      <c r="C158" s="12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3.5" customHeight="1" x14ac:dyDescent="0.2">
      <c r="A159" s="41" t="s">
        <v>17</v>
      </c>
      <c r="B159" s="41"/>
      <c r="C159" s="42"/>
      <c r="D159" s="18">
        <f>SUM(D160:D161)</f>
        <v>0</v>
      </c>
      <c r="E159" s="18">
        <f t="shared" ref="E159:U159" si="23">SUM(E160:E161)</f>
        <v>0</v>
      </c>
      <c r="F159" s="18">
        <f t="shared" si="23"/>
        <v>0</v>
      </c>
      <c r="G159" s="18">
        <f t="shared" si="23"/>
        <v>0</v>
      </c>
      <c r="H159" s="18">
        <f t="shared" si="23"/>
        <v>0</v>
      </c>
      <c r="I159" s="18">
        <f t="shared" si="23"/>
        <v>0</v>
      </c>
      <c r="J159" s="18">
        <f t="shared" si="23"/>
        <v>0</v>
      </c>
      <c r="K159" s="18">
        <f t="shared" si="23"/>
        <v>0</v>
      </c>
      <c r="L159" s="18">
        <f t="shared" si="23"/>
        <v>0</v>
      </c>
      <c r="M159" s="18">
        <f t="shared" si="23"/>
        <v>0</v>
      </c>
      <c r="N159" s="18">
        <f t="shared" si="23"/>
        <v>0</v>
      </c>
      <c r="O159" s="18">
        <f t="shared" si="23"/>
        <v>0</v>
      </c>
      <c r="P159" s="18">
        <f t="shared" si="23"/>
        <v>0</v>
      </c>
      <c r="Q159" s="18">
        <f t="shared" si="23"/>
        <v>0</v>
      </c>
      <c r="R159" s="18">
        <f t="shared" si="23"/>
        <v>0</v>
      </c>
      <c r="S159" s="18">
        <f t="shared" si="23"/>
        <v>0</v>
      </c>
      <c r="T159" s="18">
        <f t="shared" si="23"/>
        <v>0</v>
      </c>
      <c r="U159" s="18">
        <f t="shared" si="23"/>
        <v>0</v>
      </c>
    </row>
    <row r="160" spans="1:21" ht="13.5" customHeight="1" x14ac:dyDescent="0.2">
      <c r="A160" s="11"/>
      <c r="B160" s="23" t="s">
        <v>142</v>
      </c>
      <c r="C160" s="24"/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</row>
    <row r="161" spans="1:21" ht="13.5" customHeight="1" x14ac:dyDescent="0.2">
      <c r="A161" s="11"/>
      <c r="B161" s="43" t="s">
        <v>5</v>
      </c>
      <c r="C161" s="44"/>
      <c r="D161" s="18">
        <f>SUM(D162:D168)</f>
        <v>0</v>
      </c>
      <c r="E161" s="18">
        <f t="shared" ref="E161:U161" si="24">SUM(E162:E168)</f>
        <v>0</v>
      </c>
      <c r="F161" s="18">
        <f t="shared" si="24"/>
        <v>0</v>
      </c>
      <c r="G161" s="18">
        <f t="shared" si="24"/>
        <v>0</v>
      </c>
      <c r="H161" s="18">
        <f t="shared" si="24"/>
        <v>0</v>
      </c>
      <c r="I161" s="18">
        <f t="shared" si="24"/>
        <v>0</v>
      </c>
      <c r="J161" s="18">
        <f t="shared" si="24"/>
        <v>0</v>
      </c>
      <c r="K161" s="18">
        <f t="shared" si="24"/>
        <v>0</v>
      </c>
      <c r="L161" s="18">
        <f t="shared" si="24"/>
        <v>0</v>
      </c>
      <c r="M161" s="18">
        <f t="shared" si="24"/>
        <v>0</v>
      </c>
      <c r="N161" s="18">
        <f t="shared" si="24"/>
        <v>0</v>
      </c>
      <c r="O161" s="18">
        <f t="shared" si="24"/>
        <v>0</v>
      </c>
      <c r="P161" s="18">
        <f t="shared" si="24"/>
        <v>0</v>
      </c>
      <c r="Q161" s="18">
        <f t="shared" si="24"/>
        <v>0</v>
      </c>
      <c r="R161" s="18">
        <f t="shared" si="24"/>
        <v>0</v>
      </c>
      <c r="S161" s="18">
        <f t="shared" si="24"/>
        <v>0</v>
      </c>
      <c r="T161" s="18">
        <f t="shared" si="24"/>
        <v>0</v>
      </c>
      <c r="U161" s="18">
        <f t="shared" si="24"/>
        <v>0</v>
      </c>
    </row>
    <row r="162" spans="1:21" x14ac:dyDescent="0.2">
      <c r="A162" s="11"/>
      <c r="B162" s="23" t="s">
        <v>143</v>
      </c>
      <c r="C162" s="24"/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</row>
    <row r="163" spans="1:21" ht="14.25" customHeight="1" x14ac:dyDescent="0.2">
      <c r="A163" s="11"/>
      <c r="B163" s="23" t="s">
        <v>144</v>
      </c>
      <c r="C163" s="24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</row>
    <row r="164" spans="1:21" x14ac:dyDescent="0.2">
      <c r="A164" s="11"/>
      <c r="B164" s="23" t="s">
        <v>145</v>
      </c>
      <c r="C164" s="24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</row>
    <row r="165" spans="1:21" x14ac:dyDescent="0.2">
      <c r="A165" s="11"/>
      <c r="B165" s="23" t="s">
        <v>146</v>
      </c>
      <c r="C165" s="24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</row>
    <row r="166" spans="1:21" x14ac:dyDescent="0.2">
      <c r="A166" s="11"/>
      <c r="B166" s="23" t="s">
        <v>147</v>
      </c>
      <c r="C166" s="24"/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</row>
    <row r="167" spans="1:21" x14ac:dyDescent="0.2">
      <c r="A167" s="11"/>
      <c r="B167" s="23" t="s">
        <v>148</v>
      </c>
      <c r="C167" s="24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</row>
    <row r="168" spans="1:21" x14ac:dyDescent="0.2">
      <c r="A168" s="11"/>
      <c r="B168" s="23" t="s">
        <v>149</v>
      </c>
      <c r="C168" s="24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</row>
    <row r="169" spans="1:21" x14ac:dyDescent="0.2">
      <c r="A169" s="11"/>
      <c r="B169" s="11"/>
      <c r="C169" s="12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3.5" customHeight="1" x14ac:dyDescent="0.2">
      <c r="A170" s="41" t="s">
        <v>18</v>
      </c>
      <c r="B170" s="41"/>
      <c r="C170" s="42"/>
      <c r="D170" s="18">
        <f>SUM(D171:D172)</f>
        <v>0</v>
      </c>
      <c r="E170" s="18">
        <f t="shared" ref="E170:U170" si="25">SUM(E171:E172)</f>
        <v>0</v>
      </c>
      <c r="F170" s="18">
        <f t="shared" si="25"/>
        <v>0</v>
      </c>
      <c r="G170" s="18">
        <f t="shared" si="25"/>
        <v>0</v>
      </c>
      <c r="H170" s="18">
        <f t="shared" si="25"/>
        <v>0</v>
      </c>
      <c r="I170" s="18">
        <f t="shared" si="25"/>
        <v>0</v>
      </c>
      <c r="J170" s="18">
        <f t="shared" si="25"/>
        <v>0</v>
      </c>
      <c r="K170" s="18">
        <f t="shared" si="25"/>
        <v>0</v>
      </c>
      <c r="L170" s="18">
        <f t="shared" si="25"/>
        <v>0</v>
      </c>
      <c r="M170" s="18">
        <f t="shared" si="25"/>
        <v>0</v>
      </c>
      <c r="N170" s="18">
        <f t="shared" si="25"/>
        <v>0</v>
      </c>
      <c r="O170" s="18">
        <f t="shared" si="25"/>
        <v>0</v>
      </c>
      <c r="P170" s="18">
        <f t="shared" si="25"/>
        <v>0</v>
      </c>
      <c r="Q170" s="18">
        <f t="shared" si="25"/>
        <v>0</v>
      </c>
      <c r="R170" s="18">
        <f t="shared" si="25"/>
        <v>0</v>
      </c>
      <c r="S170" s="18">
        <f t="shared" si="25"/>
        <v>0</v>
      </c>
      <c r="T170" s="18">
        <f t="shared" si="25"/>
        <v>0</v>
      </c>
      <c r="U170" s="18">
        <f t="shared" si="25"/>
        <v>0</v>
      </c>
    </row>
    <row r="171" spans="1:21" x14ac:dyDescent="0.2">
      <c r="A171" s="11"/>
      <c r="B171" s="23" t="s">
        <v>150</v>
      </c>
      <c r="C171" s="24"/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</row>
    <row r="172" spans="1:21" ht="13.5" customHeight="1" x14ac:dyDescent="0.2">
      <c r="A172" s="11"/>
      <c r="B172" s="43" t="s">
        <v>5</v>
      </c>
      <c r="C172" s="44"/>
      <c r="D172" s="18">
        <f>SUM(D173:D181)</f>
        <v>0</v>
      </c>
      <c r="E172" s="18">
        <f t="shared" ref="E172:U172" si="26">SUM(E173:E181)</f>
        <v>0</v>
      </c>
      <c r="F172" s="18">
        <f t="shared" si="26"/>
        <v>0</v>
      </c>
      <c r="G172" s="18">
        <f t="shared" si="26"/>
        <v>0</v>
      </c>
      <c r="H172" s="18">
        <f t="shared" si="26"/>
        <v>0</v>
      </c>
      <c r="I172" s="18">
        <f t="shared" si="26"/>
        <v>0</v>
      </c>
      <c r="J172" s="18">
        <f t="shared" si="26"/>
        <v>0</v>
      </c>
      <c r="K172" s="18">
        <f t="shared" si="26"/>
        <v>0</v>
      </c>
      <c r="L172" s="18">
        <f t="shared" si="26"/>
        <v>0</v>
      </c>
      <c r="M172" s="18">
        <f t="shared" si="26"/>
        <v>0</v>
      </c>
      <c r="N172" s="18">
        <f t="shared" si="26"/>
        <v>0</v>
      </c>
      <c r="O172" s="18">
        <f t="shared" si="26"/>
        <v>0</v>
      </c>
      <c r="P172" s="18">
        <f t="shared" si="26"/>
        <v>0</v>
      </c>
      <c r="Q172" s="18">
        <f t="shared" si="26"/>
        <v>0</v>
      </c>
      <c r="R172" s="18">
        <f t="shared" si="26"/>
        <v>0</v>
      </c>
      <c r="S172" s="18">
        <f t="shared" si="26"/>
        <v>0</v>
      </c>
      <c r="T172" s="18">
        <f t="shared" si="26"/>
        <v>0</v>
      </c>
      <c r="U172" s="18">
        <f t="shared" si="26"/>
        <v>0</v>
      </c>
    </row>
    <row r="173" spans="1:21" x14ac:dyDescent="0.2">
      <c r="A173" s="11"/>
      <c r="B173" s="23" t="s">
        <v>152</v>
      </c>
      <c r="C173" s="24"/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</row>
    <row r="174" spans="1:21" x14ac:dyDescent="0.2">
      <c r="A174" s="11"/>
      <c r="B174" s="23" t="s">
        <v>153</v>
      </c>
      <c r="C174" s="24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</row>
    <row r="175" spans="1:21" ht="13.5" customHeight="1" x14ac:dyDescent="0.2">
      <c r="A175" s="11"/>
      <c r="B175" s="23" t="s">
        <v>154</v>
      </c>
      <c r="C175" s="24"/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</row>
    <row r="176" spans="1:21" x14ac:dyDescent="0.2">
      <c r="A176" s="11"/>
      <c r="B176" s="23" t="s">
        <v>155</v>
      </c>
      <c r="C176" s="24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</row>
    <row r="177" spans="1:21" ht="14.25" customHeight="1" x14ac:dyDescent="0.2">
      <c r="A177" s="11"/>
      <c r="B177" s="23" t="s">
        <v>156</v>
      </c>
      <c r="C177" s="24"/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</row>
    <row r="178" spans="1:21" x14ac:dyDescent="0.2">
      <c r="A178" s="11"/>
      <c r="B178" s="23" t="s">
        <v>157</v>
      </c>
      <c r="C178" s="24"/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</row>
    <row r="179" spans="1:21" x14ac:dyDescent="0.2">
      <c r="A179" s="11"/>
      <c r="B179" s="23" t="s">
        <v>158</v>
      </c>
      <c r="C179" s="24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</row>
    <row r="180" spans="1:21" x14ac:dyDescent="0.2">
      <c r="A180" s="11"/>
      <c r="B180" s="23" t="s">
        <v>159</v>
      </c>
      <c r="C180" s="24"/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</row>
    <row r="181" spans="1:21" x14ac:dyDescent="0.2">
      <c r="A181" s="11"/>
      <c r="B181" s="23" t="s">
        <v>151</v>
      </c>
      <c r="C181" s="24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</row>
    <row r="182" spans="1:21" x14ac:dyDescent="0.2">
      <c r="A182" s="11"/>
      <c r="B182" s="11"/>
      <c r="C182" s="12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27" customHeight="1" x14ac:dyDescent="0.2">
      <c r="A183" s="47" t="s">
        <v>19</v>
      </c>
      <c r="B183" s="48"/>
      <c r="C183" s="49"/>
      <c r="D183" s="18">
        <f>D184+D188</f>
        <v>8</v>
      </c>
      <c r="E183" s="18">
        <f t="shared" ref="E183:U183" si="27">E184+E188</f>
        <v>0</v>
      </c>
      <c r="F183" s="18">
        <f t="shared" si="27"/>
        <v>1</v>
      </c>
      <c r="G183" s="18">
        <f t="shared" si="27"/>
        <v>7</v>
      </c>
      <c r="H183" s="18">
        <f t="shared" si="27"/>
        <v>0</v>
      </c>
      <c r="I183" s="18">
        <f t="shared" si="27"/>
        <v>4</v>
      </c>
      <c r="J183" s="18">
        <f t="shared" si="27"/>
        <v>0</v>
      </c>
      <c r="K183" s="18">
        <f t="shared" si="27"/>
        <v>1</v>
      </c>
      <c r="L183" s="18">
        <f t="shared" si="27"/>
        <v>0</v>
      </c>
      <c r="M183" s="18">
        <f t="shared" si="27"/>
        <v>2</v>
      </c>
      <c r="N183" s="18">
        <f t="shared" si="27"/>
        <v>13</v>
      </c>
      <c r="O183" s="18">
        <f t="shared" si="27"/>
        <v>1</v>
      </c>
      <c r="P183" s="18">
        <f t="shared" si="27"/>
        <v>2</v>
      </c>
      <c r="Q183" s="18">
        <f t="shared" si="27"/>
        <v>0</v>
      </c>
      <c r="R183" s="18">
        <f t="shared" si="27"/>
        <v>11</v>
      </c>
      <c r="S183" s="18">
        <f t="shared" si="27"/>
        <v>1</v>
      </c>
      <c r="T183" s="18">
        <f t="shared" si="27"/>
        <v>0</v>
      </c>
      <c r="U183" s="18">
        <f t="shared" si="27"/>
        <v>0</v>
      </c>
    </row>
    <row r="184" spans="1:21" ht="13.5" customHeight="1" x14ac:dyDescent="0.2">
      <c r="A184" s="10"/>
      <c r="B184" s="43" t="s">
        <v>4</v>
      </c>
      <c r="C184" s="44"/>
      <c r="D184" s="18">
        <f>SUM(D185:D187)</f>
        <v>7</v>
      </c>
      <c r="E184" s="18">
        <f t="shared" ref="E184:U184" si="28">SUM(E185:E187)</f>
        <v>0</v>
      </c>
      <c r="F184" s="18">
        <f t="shared" si="28"/>
        <v>1</v>
      </c>
      <c r="G184" s="18">
        <f t="shared" si="28"/>
        <v>6</v>
      </c>
      <c r="H184" s="18">
        <f t="shared" si="28"/>
        <v>0</v>
      </c>
      <c r="I184" s="18">
        <f t="shared" si="28"/>
        <v>4</v>
      </c>
      <c r="J184" s="18">
        <f t="shared" si="28"/>
        <v>0</v>
      </c>
      <c r="K184" s="18">
        <f t="shared" si="28"/>
        <v>1</v>
      </c>
      <c r="L184" s="18">
        <f t="shared" si="28"/>
        <v>0</v>
      </c>
      <c r="M184" s="18">
        <f t="shared" si="28"/>
        <v>1</v>
      </c>
      <c r="N184" s="18">
        <f t="shared" si="28"/>
        <v>11</v>
      </c>
      <c r="O184" s="18">
        <f t="shared" si="28"/>
        <v>1</v>
      </c>
      <c r="P184" s="18">
        <f t="shared" si="28"/>
        <v>1</v>
      </c>
      <c r="Q184" s="18">
        <f t="shared" si="28"/>
        <v>0</v>
      </c>
      <c r="R184" s="18">
        <f t="shared" si="28"/>
        <v>10</v>
      </c>
      <c r="S184" s="18">
        <f t="shared" si="28"/>
        <v>1</v>
      </c>
      <c r="T184" s="18">
        <f t="shared" si="28"/>
        <v>0</v>
      </c>
      <c r="U184" s="18">
        <f t="shared" si="28"/>
        <v>0</v>
      </c>
    </row>
    <row r="185" spans="1:21" ht="13.5" customHeight="1" x14ac:dyDescent="0.2">
      <c r="A185" s="11"/>
      <c r="B185" s="23" t="s">
        <v>160</v>
      </c>
      <c r="C185" s="24"/>
      <c r="D185" s="21">
        <v>5</v>
      </c>
      <c r="E185" s="21">
        <v>0</v>
      </c>
      <c r="F185" s="21">
        <v>0</v>
      </c>
      <c r="G185" s="21">
        <v>5</v>
      </c>
      <c r="H185" s="21">
        <v>0</v>
      </c>
      <c r="I185" s="21">
        <v>4</v>
      </c>
      <c r="J185" s="21">
        <v>0</v>
      </c>
      <c r="K185" s="21">
        <v>1</v>
      </c>
      <c r="L185" s="21">
        <v>0</v>
      </c>
      <c r="M185" s="21">
        <v>0</v>
      </c>
      <c r="N185" s="21">
        <v>9</v>
      </c>
      <c r="O185" s="21">
        <v>0</v>
      </c>
      <c r="P185" s="21">
        <v>1</v>
      </c>
      <c r="Q185" s="21">
        <v>0</v>
      </c>
      <c r="R185" s="21">
        <v>8</v>
      </c>
      <c r="S185" s="21">
        <v>0</v>
      </c>
      <c r="T185" s="21">
        <v>0</v>
      </c>
      <c r="U185" s="21">
        <v>0</v>
      </c>
    </row>
    <row r="186" spans="1:21" ht="13.5" customHeight="1" x14ac:dyDescent="0.2">
      <c r="A186" s="11"/>
      <c r="B186" s="23" t="s">
        <v>161</v>
      </c>
      <c r="C186" s="24"/>
      <c r="D186" s="21">
        <v>1</v>
      </c>
      <c r="E186" s="21">
        <v>0</v>
      </c>
      <c r="F186" s="21">
        <v>0</v>
      </c>
      <c r="G186" s="21">
        <v>1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1</v>
      </c>
      <c r="N186" s="21">
        <v>1</v>
      </c>
      <c r="O186" s="21">
        <v>1</v>
      </c>
      <c r="P186" s="21">
        <v>0</v>
      </c>
      <c r="Q186" s="21">
        <v>0</v>
      </c>
      <c r="R186" s="21">
        <v>1</v>
      </c>
      <c r="S186" s="21">
        <v>1</v>
      </c>
      <c r="T186" s="21">
        <v>0</v>
      </c>
      <c r="U186" s="21">
        <v>0</v>
      </c>
    </row>
    <row r="187" spans="1:21" x14ac:dyDescent="0.2">
      <c r="A187" s="11"/>
      <c r="B187" s="23" t="s">
        <v>162</v>
      </c>
      <c r="C187" s="24"/>
      <c r="D187" s="7">
        <v>1</v>
      </c>
      <c r="E187" s="7">
        <v>0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21">
        <v>1</v>
      </c>
      <c r="O187" s="21">
        <v>0</v>
      </c>
      <c r="P187" s="21">
        <v>0</v>
      </c>
      <c r="Q187" s="21">
        <v>0</v>
      </c>
      <c r="R187" s="21">
        <v>1</v>
      </c>
      <c r="S187" s="21">
        <v>0</v>
      </c>
      <c r="T187" s="21">
        <v>0</v>
      </c>
      <c r="U187" s="21">
        <v>0</v>
      </c>
    </row>
    <row r="188" spans="1:21" ht="13.5" customHeight="1" x14ac:dyDescent="0.2">
      <c r="A188" s="11"/>
      <c r="B188" s="43" t="s">
        <v>5</v>
      </c>
      <c r="C188" s="44"/>
      <c r="D188" s="18">
        <f>SUM(D189:D203)</f>
        <v>1</v>
      </c>
      <c r="E188" s="18">
        <f t="shared" ref="E188:U188" si="29">SUM(E189:E203)</f>
        <v>0</v>
      </c>
      <c r="F188" s="18">
        <f t="shared" si="29"/>
        <v>0</v>
      </c>
      <c r="G188" s="18">
        <f t="shared" si="29"/>
        <v>1</v>
      </c>
      <c r="H188" s="18">
        <f t="shared" si="29"/>
        <v>0</v>
      </c>
      <c r="I188" s="18">
        <f t="shared" si="29"/>
        <v>0</v>
      </c>
      <c r="J188" s="18">
        <f t="shared" si="29"/>
        <v>0</v>
      </c>
      <c r="K188" s="18">
        <f t="shared" si="29"/>
        <v>0</v>
      </c>
      <c r="L188" s="18">
        <f t="shared" si="29"/>
        <v>0</v>
      </c>
      <c r="M188" s="18">
        <f t="shared" si="29"/>
        <v>1</v>
      </c>
      <c r="N188" s="18">
        <f t="shared" si="29"/>
        <v>2</v>
      </c>
      <c r="O188" s="18">
        <f t="shared" si="29"/>
        <v>0</v>
      </c>
      <c r="P188" s="18">
        <f t="shared" si="29"/>
        <v>1</v>
      </c>
      <c r="Q188" s="18">
        <f t="shared" si="29"/>
        <v>0</v>
      </c>
      <c r="R188" s="18">
        <f t="shared" si="29"/>
        <v>1</v>
      </c>
      <c r="S188" s="18">
        <f t="shared" si="29"/>
        <v>0</v>
      </c>
      <c r="T188" s="18">
        <f t="shared" si="29"/>
        <v>0</v>
      </c>
      <c r="U188" s="18">
        <f t="shared" si="29"/>
        <v>0</v>
      </c>
    </row>
    <row r="189" spans="1:21" x14ac:dyDescent="0.2">
      <c r="A189" s="11"/>
      <c r="B189" s="23" t="s">
        <v>163</v>
      </c>
      <c r="C189" s="24"/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</row>
    <row r="190" spans="1:21" x14ac:dyDescent="0.2">
      <c r="A190" s="11"/>
      <c r="B190" s="23" t="s">
        <v>164</v>
      </c>
      <c r="C190" s="24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</row>
    <row r="191" spans="1:21" ht="14.25" customHeight="1" x14ac:dyDescent="0.2">
      <c r="A191" s="11"/>
      <c r="B191" s="23" t="s">
        <v>165</v>
      </c>
      <c r="C191" s="24"/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</row>
    <row r="192" spans="1:21" x14ac:dyDescent="0.2">
      <c r="A192" s="11"/>
      <c r="B192" s="23" t="s">
        <v>166</v>
      </c>
      <c r="C192" s="24"/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</row>
    <row r="193" spans="1:21" x14ac:dyDescent="0.2">
      <c r="A193" s="11"/>
      <c r="B193" s="23" t="s">
        <v>167</v>
      </c>
      <c r="C193" s="24"/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</row>
    <row r="194" spans="1:21" x14ac:dyDescent="0.2">
      <c r="A194" s="11"/>
      <c r="B194" s="23" t="s">
        <v>168</v>
      </c>
      <c r="C194" s="24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</row>
    <row r="195" spans="1:21" x14ac:dyDescent="0.2">
      <c r="A195" s="11"/>
      <c r="B195" s="23" t="s">
        <v>169</v>
      </c>
      <c r="C195" s="24"/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</row>
    <row r="196" spans="1:21" x14ac:dyDescent="0.2">
      <c r="A196" s="11"/>
      <c r="B196" s="23" t="s">
        <v>170</v>
      </c>
      <c r="C196" s="24"/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</row>
    <row r="197" spans="1:21" x14ac:dyDescent="0.2">
      <c r="A197" s="11"/>
      <c r="B197" s="23" t="s">
        <v>171</v>
      </c>
      <c r="C197" s="24"/>
      <c r="D197" s="7">
        <v>1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1</v>
      </c>
      <c r="N197" s="21">
        <v>2</v>
      </c>
      <c r="O197" s="21">
        <v>0</v>
      </c>
      <c r="P197" s="21">
        <v>1</v>
      </c>
      <c r="Q197" s="21">
        <v>0</v>
      </c>
      <c r="R197" s="21">
        <v>1</v>
      </c>
      <c r="S197" s="21">
        <v>0</v>
      </c>
      <c r="T197" s="21">
        <v>0</v>
      </c>
      <c r="U197" s="21">
        <v>0</v>
      </c>
    </row>
    <row r="198" spans="1:21" x14ac:dyDescent="0.2">
      <c r="A198" s="11"/>
      <c r="B198" s="23" t="s">
        <v>172</v>
      </c>
      <c r="C198" s="24"/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</row>
    <row r="199" spans="1:21" x14ac:dyDescent="0.2">
      <c r="A199" s="11"/>
      <c r="B199" s="23" t="s">
        <v>173</v>
      </c>
      <c r="C199" s="24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</row>
    <row r="200" spans="1:21" x14ac:dyDescent="0.2">
      <c r="A200" s="11"/>
      <c r="B200" s="23" t="s">
        <v>174</v>
      </c>
      <c r="C200" s="24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</row>
    <row r="201" spans="1:21" x14ac:dyDescent="0.2">
      <c r="A201" s="11"/>
      <c r="B201" s="23" t="s">
        <v>175</v>
      </c>
      <c r="C201" s="24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</row>
    <row r="202" spans="1:21" x14ac:dyDescent="0.2">
      <c r="A202" s="11"/>
      <c r="B202" s="23" t="s">
        <v>176</v>
      </c>
      <c r="C202" s="24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</row>
    <row r="203" spans="1:21" x14ac:dyDescent="0.2">
      <c r="A203" s="11"/>
      <c r="B203" s="23" t="s">
        <v>7</v>
      </c>
      <c r="C203" s="24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</row>
    <row r="204" spans="1:21" x14ac:dyDescent="0.2">
      <c r="A204" s="11"/>
      <c r="B204" s="11"/>
      <c r="C204" s="12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3.5" customHeight="1" x14ac:dyDescent="0.2">
      <c r="A205" s="41" t="s">
        <v>21</v>
      </c>
      <c r="B205" s="41"/>
      <c r="C205" s="42"/>
      <c r="D205" s="18">
        <f>SUM(D206:D207)</f>
        <v>8</v>
      </c>
      <c r="E205" s="18">
        <f t="shared" ref="E205:U205" si="30">SUM(E206:E207)</f>
        <v>0</v>
      </c>
      <c r="F205" s="18">
        <f t="shared" si="30"/>
        <v>2</v>
      </c>
      <c r="G205" s="18">
        <f t="shared" si="30"/>
        <v>6</v>
      </c>
      <c r="H205" s="18">
        <f t="shared" si="30"/>
        <v>1</v>
      </c>
      <c r="I205" s="18">
        <f t="shared" si="30"/>
        <v>3</v>
      </c>
      <c r="J205" s="18">
        <f t="shared" si="30"/>
        <v>0</v>
      </c>
      <c r="K205" s="18">
        <f t="shared" si="30"/>
        <v>1</v>
      </c>
      <c r="L205" s="18">
        <f t="shared" si="30"/>
        <v>1</v>
      </c>
      <c r="M205" s="18">
        <f t="shared" si="30"/>
        <v>0</v>
      </c>
      <c r="N205" s="18">
        <f t="shared" si="30"/>
        <v>11</v>
      </c>
      <c r="O205" s="18">
        <f t="shared" si="30"/>
        <v>0</v>
      </c>
      <c r="P205" s="18">
        <f t="shared" si="30"/>
        <v>0</v>
      </c>
      <c r="Q205" s="18">
        <f t="shared" si="30"/>
        <v>0</v>
      </c>
      <c r="R205" s="18">
        <f t="shared" si="30"/>
        <v>11</v>
      </c>
      <c r="S205" s="18">
        <f t="shared" si="30"/>
        <v>0</v>
      </c>
      <c r="T205" s="18">
        <f t="shared" si="30"/>
        <v>0</v>
      </c>
      <c r="U205" s="18">
        <f t="shared" si="30"/>
        <v>0</v>
      </c>
    </row>
    <row r="206" spans="1:21" x14ac:dyDescent="0.2">
      <c r="A206" s="11"/>
      <c r="B206" s="23" t="s">
        <v>177</v>
      </c>
      <c r="C206" s="24"/>
      <c r="D206" s="21">
        <v>7</v>
      </c>
      <c r="E206" s="21">
        <v>0</v>
      </c>
      <c r="F206" s="21">
        <v>1</v>
      </c>
      <c r="G206" s="21">
        <v>6</v>
      </c>
      <c r="H206" s="21">
        <v>1</v>
      </c>
      <c r="I206" s="21">
        <v>3</v>
      </c>
      <c r="J206" s="21">
        <v>0</v>
      </c>
      <c r="K206" s="21">
        <v>1</v>
      </c>
      <c r="L206" s="21">
        <v>1</v>
      </c>
      <c r="M206" s="21">
        <v>0</v>
      </c>
      <c r="N206" s="21">
        <v>9</v>
      </c>
      <c r="O206" s="21">
        <v>0</v>
      </c>
      <c r="P206" s="21">
        <v>0</v>
      </c>
      <c r="Q206" s="21">
        <v>0</v>
      </c>
      <c r="R206" s="21">
        <v>9</v>
      </c>
      <c r="S206" s="21">
        <v>0</v>
      </c>
      <c r="T206" s="21">
        <v>0</v>
      </c>
      <c r="U206" s="21">
        <v>0</v>
      </c>
    </row>
    <row r="207" spans="1:21" ht="13.5" customHeight="1" x14ac:dyDescent="0.2">
      <c r="A207" s="11"/>
      <c r="B207" s="43" t="s">
        <v>5</v>
      </c>
      <c r="C207" s="44"/>
      <c r="D207" s="18">
        <f>SUM(D208:D225)</f>
        <v>1</v>
      </c>
      <c r="E207" s="18">
        <f t="shared" ref="E207:U207" si="31">SUM(E208:E225)</f>
        <v>0</v>
      </c>
      <c r="F207" s="18">
        <f t="shared" si="31"/>
        <v>1</v>
      </c>
      <c r="G207" s="18">
        <f t="shared" si="31"/>
        <v>0</v>
      </c>
      <c r="H207" s="18">
        <f t="shared" si="31"/>
        <v>0</v>
      </c>
      <c r="I207" s="18">
        <f t="shared" si="31"/>
        <v>0</v>
      </c>
      <c r="J207" s="18">
        <f t="shared" si="31"/>
        <v>0</v>
      </c>
      <c r="K207" s="18">
        <f t="shared" si="31"/>
        <v>0</v>
      </c>
      <c r="L207" s="18">
        <f t="shared" si="31"/>
        <v>0</v>
      </c>
      <c r="M207" s="18">
        <f t="shared" si="31"/>
        <v>0</v>
      </c>
      <c r="N207" s="18">
        <f t="shared" si="31"/>
        <v>2</v>
      </c>
      <c r="O207" s="18">
        <f t="shared" si="31"/>
        <v>0</v>
      </c>
      <c r="P207" s="18">
        <f t="shared" si="31"/>
        <v>0</v>
      </c>
      <c r="Q207" s="18">
        <f t="shared" si="31"/>
        <v>0</v>
      </c>
      <c r="R207" s="18">
        <f t="shared" si="31"/>
        <v>2</v>
      </c>
      <c r="S207" s="18">
        <f t="shared" si="31"/>
        <v>0</v>
      </c>
      <c r="T207" s="18">
        <f t="shared" si="31"/>
        <v>0</v>
      </c>
      <c r="U207" s="18">
        <f t="shared" si="31"/>
        <v>0</v>
      </c>
    </row>
    <row r="208" spans="1:21" x14ac:dyDescent="0.2">
      <c r="A208" s="11"/>
      <c r="B208" s="23" t="s">
        <v>178</v>
      </c>
      <c r="C208" s="24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</row>
    <row r="209" spans="1:21" ht="13.5" customHeight="1" x14ac:dyDescent="0.2">
      <c r="A209" s="11"/>
      <c r="B209" s="23" t="s">
        <v>179</v>
      </c>
      <c r="C209" s="24"/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</row>
    <row r="210" spans="1:21" x14ac:dyDescent="0.2">
      <c r="A210" s="11"/>
      <c r="B210" s="23" t="s">
        <v>180</v>
      </c>
      <c r="C210" s="24"/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</row>
    <row r="211" spans="1:21" ht="14.25" customHeight="1" x14ac:dyDescent="0.2">
      <c r="A211" s="11"/>
      <c r="B211" s="23" t="s">
        <v>181</v>
      </c>
      <c r="C211" s="24"/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</row>
    <row r="212" spans="1:21" x14ac:dyDescent="0.2">
      <c r="A212" s="11"/>
      <c r="B212" s="23" t="s">
        <v>182</v>
      </c>
      <c r="C212" s="24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</row>
    <row r="213" spans="1:21" x14ac:dyDescent="0.2">
      <c r="A213" s="11"/>
      <c r="B213" s="23" t="s">
        <v>183</v>
      </c>
      <c r="C213" s="24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</row>
    <row r="214" spans="1:21" x14ac:dyDescent="0.2">
      <c r="A214" s="11"/>
      <c r="B214" s="23" t="s">
        <v>184</v>
      </c>
      <c r="C214" s="24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</row>
    <row r="215" spans="1:21" x14ac:dyDescent="0.2">
      <c r="A215" s="11"/>
      <c r="B215" s="23" t="s">
        <v>185</v>
      </c>
      <c r="C215" s="24"/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</row>
    <row r="216" spans="1:21" x14ac:dyDescent="0.2">
      <c r="A216" s="11"/>
      <c r="B216" s="23" t="s">
        <v>186</v>
      </c>
      <c r="C216" s="24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</row>
    <row r="217" spans="1:21" x14ac:dyDescent="0.2">
      <c r="A217" s="11"/>
      <c r="B217" s="23" t="s">
        <v>187</v>
      </c>
      <c r="C217" s="24"/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</row>
    <row r="218" spans="1:21" x14ac:dyDescent="0.2">
      <c r="A218" s="11"/>
      <c r="B218" s="23" t="s">
        <v>188</v>
      </c>
      <c r="C218" s="24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</row>
    <row r="219" spans="1:21" x14ac:dyDescent="0.2">
      <c r="A219" s="11"/>
      <c r="B219" s="23" t="s">
        <v>189</v>
      </c>
      <c r="C219" s="24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</row>
    <row r="220" spans="1:21" x14ac:dyDescent="0.2">
      <c r="A220" s="11"/>
      <c r="B220" s="23" t="s">
        <v>190</v>
      </c>
      <c r="C220" s="24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</row>
    <row r="221" spans="1:21" x14ac:dyDescent="0.2">
      <c r="A221" s="11"/>
      <c r="B221" s="23" t="s">
        <v>191</v>
      </c>
      <c r="C221" s="24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</row>
    <row r="222" spans="1:21" x14ac:dyDescent="0.2">
      <c r="A222" s="11"/>
      <c r="B222" s="23" t="s">
        <v>192</v>
      </c>
      <c r="C222" s="24"/>
      <c r="D222" s="7">
        <v>1</v>
      </c>
      <c r="E222" s="7">
        <v>0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2</v>
      </c>
      <c r="O222" s="7">
        <v>0</v>
      </c>
      <c r="P222" s="7">
        <v>0</v>
      </c>
      <c r="Q222" s="7">
        <v>0</v>
      </c>
      <c r="R222" s="7">
        <v>2</v>
      </c>
      <c r="S222" s="7">
        <v>0</v>
      </c>
      <c r="T222" s="7">
        <v>0</v>
      </c>
      <c r="U222" s="7">
        <v>0</v>
      </c>
    </row>
    <row r="223" spans="1:21" x14ac:dyDescent="0.2">
      <c r="A223" s="11"/>
      <c r="B223" s="23" t="s">
        <v>193</v>
      </c>
      <c r="C223" s="24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</row>
    <row r="224" spans="1:21" x14ac:dyDescent="0.2">
      <c r="A224" s="11"/>
      <c r="B224" s="23" t="s">
        <v>194</v>
      </c>
      <c r="C224" s="24"/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</row>
    <row r="225" spans="1:21" x14ac:dyDescent="0.2">
      <c r="A225" s="11"/>
      <c r="B225" s="23" t="s">
        <v>195</v>
      </c>
      <c r="C225" s="24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</row>
    <row r="226" spans="1:21" x14ac:dyDescent="0.2">
      <c r="A226" s="11"/>
      <c r="B226" s="8"/>
      <c r="C226" s="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3.5" customHeight="1" x14ac:dyDescent="0.2">
      <c r="A227" s="41" t="s">
        <v>22</v>
      </c>
      <c r="B227" s="41"/>
      <c r="C227" s="42"/>
      <c r="D227" s="18">
        <f>SUM(D228:D229)</f>
        <v>9</v>
      </c>
      <c r="E227" s="18">
        <f t="shared" ref="E227:U227" si="32">SUM(E228:E229)</f>
        <v>0</v>
      </c>
      <c r="F227" s="18">
        <f t="shared" si="32"/>
        <v>1</v>
      </c>
      <c r="G227" s="18">
        <f t="shared" si="32"/>
        <v>8</v>
      </c>
      <c r="H227" s="18">
        <f t="shared" si="32"/>
        <v>1</v>
      </c>
      <c r="I227" s="18">
        <f t="shared" si="32"/>
        <v>2</v>
      </c>
      <c r="J227" s="18">
        <f t="shared" si="32"/>
        <v>0</v>
      </c>
      <c r="K227" s="18">
        <f t="shared" si="32"/>
        <v>1</v>
      </c>
      <c r="L227" s="18">
        <f t="shared" si="32"/>
        <v>2</v>
      </c>
      <c r="M227" s="18">
        <f t="shared" si="32"/>
        <v>2</v>
      </c>
      <c r="N227" s="18">
        <f t="shared" si="32"/>
        <v>12</v>
      </c>
      <c r="O227" s="18">
        <f t="shared" si="32"/>
        <v>0</v>
      </c>
      <c r="P227" s="18">
        <f t="shared" si="32"/>
        <v>2</v>
      </c>
      <c r="Q227" s="18">
        <f t="shared" si="32"/>
        <v>0</v>
      </c>
      <c r="R227" s="18">
        <f t="shared" si="32"/>
        <v>10</v>
      </c>
      <c r="S227" s="18">
        <f t="shared" si="32"/>
        <v>0</v>
      </c>
      <c r="T227" s="18">
        <f t="shared" si="32"/>
        <v>0</v>
      </c>
      <c r="U227" s="18">
        <f t="shared" si="32"/>
        <v>0</v>
      </c>
    </row>
    <row r="228" spans="1:21" x14ac:dyDescent="0.2">
      <c r="A228" s="10"/>
      <c r="B228" s="23" t="s">
        <v>196</v>
      </c>
      <c r="C228" s="24"/>
      <c r="D228" s="21">
        <v>8</v>
      </c>
      <c r="E228" s="21">
        <v>0</v>
      </c>
      <c r="F228" s="21">
        <v>1</v>
      </c>
      <c r="G228" s="21">
        <v>7</v>
      </c>
      <c r="H228" s="21">
        <v>1</v>
      </c>
      <c r="I228" s="21">
        <v>1</v>
      </c>
      <c r="J228" s="21">
        <v>0</v>
      </c>
      <c r="K228" s="21">
        <v>1</v>
      </c>
      <c r="L228" s="21">
        <v>2</v>
      </c>
      <c r="M228" s="21">
        <v>2</v>
      </c>
      <c r="N228" s="21">
        <v>11</v>
      </c>
      <c r="O228" s="21">
        <v>0</v>
      </c>
      <c r="P228" s="21">
        <v>2</v>
      </c>
      <c r="Q228" s="21">
        <v>0</v>
      </c>
      <c r="R228" s="21">
        <v>9</v>
      </c>
      <c r="S228" s="21">
        <v>0</v>
      </c>
      <c r="T228" s="21">
        <v>0</v>
      </c>
      <c r="U228" s="21">
        <v>0</v>
      </c>
    </row>
    <row r="229" spans="1:21" ht="13.5" customHeight="1" x14ac:dyDescent="0.2">
      <c r="A229" s="10"/>
      <c r="B229" s="43" t="s">
        <v>5</v>
      </c>
      <c r="C229" s="44"/>
      <c r="D229" s="18">
        <f>SUM(D230:D236)</f>
        <v>1</v>
      </c>
      <c r="E229" s="18">
        <f t="shared" ref="E229:U229" si="33">SUM(E230:E236)</f>
        <v>0</v>
      </c>
      <c r="F229" s="18">
        <f t="shared" si="33"/>
        <v>0</v>
      </c>
      <c r="G229" s="18">
        <f t="shared" si="33"/>
        <v>1</v>
      </c>
      <c r="H229" s="18">
        <f t="shared" si="33"/>
        <v>0</v>
      </c>
      <c r="I229" s="18">
        <f t="shared" si="33"/>
        <v>1</v>
      </c>
      <c r="J229" s="18">
        <f t="shared" si="33"/>
        <v>0</v>
      </c>
      <c r="K229" s="18">
        <f t="shared" si="33"/>
        <v>0</v>
      </c>
      <c r="L229" s="18">
        <f t="shared" si="33"/>
        <v>0</v>
      </c>
      <c r="M229" s="18">
        <f t="shared" si="33"/>
        <v>0</v>
      </c>
      <c r="N229" s="18">
        <f t="shared" si="33"/>
        <v>1</v>
      </c>
      <c r="O229" s="18">
        <f t="shared" si="33"/>
        <v>0</v>
      </c>
      <c r="P229" s="18">
        <f t="shared" si="33"/>
        <v>0</v>
      </c>
      <c r="Q229" s="18">
        <f t="shared" si="33"/>
        <v>0</v>
      </c>
      <c r="R229" s="18">
        <f t="shared" si="33"/>
        <v>1</v>
      </c>
      <c r="S229" s="18">
        <f t="shared" si="33"/>
        <v>0</v>
      </c>
      <c r="T229" s="18">
        <f t="shared" si="33"/>
        <v>0</v>
      </c>
      <c r="U229" s="18">
        <f t="shared" si="33"/>
        <v>0</v>
      </c>
    </row>
    <row r="230" spans="1:21" x14ac:dyDescent="0.2">
      <c r="A230" s="10"/>
      <c r="B230" s="23" t="s">
        <v>197</v>
      </c>
      <c r="C230" s="24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</row>
    <row r="231" spans="1:21" x14ac:dyDescent="0.2">
      <c r="A231" s="10"/>
      <c r="B231" s="23" t="s">
        <v>198</v>
      </c>
      <c r="C231" s="24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</row>
    <row r="232" spans="1:21" x14ac:dyDescent="0.2">
      <c r="A232" s="10"/>
      <c r="B232" s="23" t="s">
        <v>199</v>
      </c>
      <c r="C232" s="24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</row>
    <row r="233" spans="1:21" x14ac:dyDescent="0.2">
      <c r="A233" s="10"/>
      <c r="B233" s="23" t="s">
        <v>200</v>
      </c>
      <c r="C233" s="24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</row>
    <row r="234" spans="1:21" x14ac:dyDescent="0.2">
      <c r="A234" s="10"/>
      <c r="B234" s="23" t="s">
        <v>201</v>
      </c>
      <c r="C234" s="24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</row>
    <row r="235" spans="1:21" ht="13.5" customHeight="1" x14ac:dyDescent="0.2">
      <c r="A235" s="11"/>
      <c r="B235" s="23" t="s">
        <v>202</v>
      </c>
      <c r="C235" s="24"/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</row>
    <row r="236" spans="1:21" x14ac:dyDescent="0.2">
      <c r="A236" s="11"/>
      <c r="B236" s="23" t="s">
        <v>203</v>
      </c>
      <c r="C236" s="24"/>
      <c r="D236" s="21">
        <v>1</v>
      </c>
      <c r="E236" s="21">
        <v>0</v>
      </c>
      <c r="F236" s="21">
        <v>0</v>
      </c>
      <c r="G236" s="21">
        <v>1</v>
      </c>
      <c r="H236" s="21">
        <v>0</v>
      </c>
      <c r="I236" s="21">
        <v>1</v>
      </c>
      <c r="J236" s="21">
        <v>0</v>
      </c>
      <c r="K236" s="21">
        <v>0</v>
      </c>
      <c r="L236" s="21">
        <v>0</v>
      </c>
      <c r="M236" s="21">
        <v>0</v>
      </c>
      <c r="N236" s="7">
        <v>1</v>
      </c>
      <c r="O236" s="7">
        <v>0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0</v>
      </c>
    </row>
    <row r="237" spans="1:21" x14ac:dyDescent="0.2">
      <c r="A237" s="11"/>
      <c r="B237" s="8"/>
      <c r="C237" s="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ht="13.5" customHeight="1" x14ac:dyDescent="0.2">
      <c r="A238" s="41" t="s">
        <v>23</v>
      </c>
      <c r="B238" s="41"/>
      <c r="C238" s="42"/>
      <c r="D238" s="18">
        <f>SUM(D239:D240)</f>
        <v>0</v>
      </c>
      <c r="E238" s="18">
        <f t="shared" ref="E238:U238" si="34">SUM(E239:E240)</f>
        <v>0</v>
      </c>
      <c r="F238" s="18">
        <f t="shared" si="34"/>
        <v>0</v>
      </c>
      <c r="G238" s="18">
        <f t="shared" si="34"/>
        <v>0</v>
      </c>
      <c r="H238" s="18">
        <f t="shared" si="34"/>
        <v>0</v>
      </c>
      <c r="I238" s="18">
        <f t="shared" si="34"/>
        <v>0</v>
      </c>
      <c r="J238" s="18">
        <f t="shared" si="34"/>
        <v>0</v>
      </c>
      <c r="K238" s="18">
        <f t="shared" si="34"/>
        <v>0</v>
      </c>
      <c r="L238" s="18">
        <f t="shared" si="34"/>
        <v>0</v>
      </c>
      <c r="M238" s="18">
        <f t="shared" si="34"/>
        <v>0</v>
      </c>
      <c r="N238" s="18">
        <f t="shared" si="34"/>
        <v>0</v>
      </c>
      <c r="O238" s="18">
        <f t="shared" si="34"/>
        <v>0</v>
      </c>
      <c r="P238" s="18">
        <f t="shared" si="34"/>
        <v>0</v>
      </c>
      <c r="Q238" s="18">
        <f t="shared" si="34"/>
        <v>0</v>
      </c>
      <c r="R238" s="18">
        <f t="shared" si="34"/>
        <v>0</v>
      </c>
      <c r="S238" s="18">
        <f t="shared" si="34"/>
        <v>0</v>
      </c>
      <c r="T238" s="18">
        <f t="shared" si="34"/>
        <v>0</v>
      </c>
      <c r="U238" s="18">
        <f t="shared" si="34"/>
        <v>0</v>
      </c>
    </row>
    <row r="239" spans="1:21" ht="14.25" customHeight="1" x14ac:dyDescent="0.2">
      <c r="A239" s="10"/>
      <c r="B239" s="23" t="s">
        <v>204</v>
      </c>
      <c r="C239" s="24"/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</row>
    <row r="240" spans="1:21" ht="13.5" customHeight="1" x14ac:dyDescent="0.2">
      <c r="A240" s="10"/>
      <c r="B240" s="43" t="s">
        <v>5</v>
      </c>
      <c r="C240" s="44"/>
      <c r="D240" s="18">
        <f>SUM(D241:D244)</f>
        <v>0</v>
      </c>
      <c r="E240" s="18">
        <f t="shared" ref="E240:U240" si="35">SUM(E241:E244)</f>
        <v>0</v>
      </c>
      <c r="F240" s="18">
        <f t="shared" si="35"/>
        <v>0</v>
      </c>
      <c r="G240" s="18">
        <f t="shared" si="35"/>
        <v>0</v>
      </c>
      <c r="H240" s="18">
        <f t="shared" si="35"/>
        <v>0</v>
      </c>
      <c r="I240" s="18">
        <f t="shared" si="35"/>
        <v>0</v>
      </c>
      <c r="J240" s="18">
        <f t="shared" si="35"/>
        <v>0</v>
      </c>
      <c r="K240" s="18">
        <f t="shared" si="35"/>
        <v>0</v>
      </c>
      <c r="L240" s="18">
        <f t="shared" si="35"/>
        <v>0</v>
      </c>
      <c r="M240" s="18">
        <f t="shared" si="35"/>
        <v>0</v>
      </c>
      <c r="N240" s="18">
        <f t="shared" si="35"/>
        <v>0</v>
      </c>
      <c r="O240" s="18">
        <f t="shared" si="35"/>
        <v>0</v>
      </c>
      <c r="P240" s="18">
        <f t="shared" si="35"/>
        <v>0</v>
      </c>
      <c r="Q240" s="18">
        <f t="shared" si="35"/>
        <v>0</v>
      </c>
      <c r="R240" s="18">
        <f t="shared" si="35"/>
        <v>0</v>
      </c>
      <c r="S240" s="18">
        <f t="shared" si="35"/>
        <v>0</v>
      </c>
      <c r="T240" s="18">
        <f t="shared" si="35"/>
        <v>0</v>
      </c>
      <c r="U240" s="18">
        <f t="shared" si="35"/>
        <v>0</v>
      </c>
    </row>
    <row r="241" spans="1:21" x14ac:dyDescent="0.2">
      <c r="A241" s="10"/>
      <c r="B241" s="23" t="s">
        <v>205</v>
      </c>
      <c r="C241" s="24"/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</row>
    <row r="242" spans="1:21" x14ac:dyDescent="0.2">
      <c r="A242" s="10"/>
      <c r="B242" s="23" t="s">
        <v>206</v>
      </c>
      <c r="C242" s="24"/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</row>
    <row r="243" spans="1:21" x14ac:dyDescent="0.2">
      <c r="A243" s="10"/>
      <c r="B243" s="23" t="s">
        <v>207</v>
      </c>
      <c r="C243" s="24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</row>
    <row r="244" spans="1:21" x14ac:dyDescent="0.2">
      <c r="A244" s="13"/>
      <c r="B244" s="45" t="s">
        <v>208</v>
      </c>
      <c r="C244" s="46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</row>
  </sheetData>
  <mergeCells count="226">
    <mergeCell ref="B202:C202"/>
    <mergeCell ref="B203:C203"/>
    <mergeCell ref="B187:C187"/>
    <mergeCell ref="A183:C183"/>
    <mergeCell ref="B184:C184"/>
    <mergeCell ref="B195:C195"/>
    <mergeCell ref="B199:C199"/>
    <mergeCell ref="B201:C201"/>
    <mergeCell ref="B197:C197"/>
    <mergeCell ref="B198:C198"/>
    <mergeCell ref="B200:C200"/>
    <mergeCell ref="B194:C194"/>
    <mergeCell ref="B192:C192"/>
    <mergeCell ref="B196:C196"/>
    <mergeCell ref="B193:C193"/>
    <mergeCell ref="B185:C185"/>
    <mergeCell ref="B186:C186"/>
    <mergeCell ref="F4:F5"/>
    <mergeCell ref="B168:C168"/>
    <mergeCell ref="B181:C181"/>
    <mergeCell ref="B164:C164"/>
    <mergeCell ref="B165:C165"/>
    <mergeCell ref="B166:C166"/>
    <mergeCell ref="B167:C167"/>
    <mergeCell ref="B160:C160"/>
    <mergeCell ref="B162:C162"/>
    <mergeCell ref="B151:C151"/>
    <mergeCell ref="B146:C146"/>
    <mergeCell ref="B147:C147"/>
    <mergeCell ref="B163:C163"/>
    <mergeCell ref="A159:C159"/>
    <mergeCell ref="B161:C161"/>
    <mergeCell ref="B153:C153"/>
    <mergeCell ref="B174:C174"/>
    <mergeCell ref="B175:C175"/>
    <mergeCell ref="B176:C176"/>
    <mergeCell ref="B124:C124"/>
    <mergeCell ref="B117:C117"/>
    <mergeCell ref="B141:C141"/>
    <mergeCell ref="B136:C136"/>
    <mergeCell ref="B144:C144"/>
    <mergeCell ref="B138:C138"/>
    <mergeCell ref="B139:C139"/>
    <mergeCell ref="B140:C140"/>
    <mergeCell ref="B120:C120"/>
    <mergeCell ref="B121:C121"/>
    <mergeCell ref="B143:C143"/>
    <mergeCell ref="A132:C132"/>
    <mergeCell ref="B134:C134"/>
    <mergeCell ref="A123:C123"/>
    <mergeCell ref="B137:C137"/>
    <mergeCell ref="B142:C142"/>
    <mergeCell ref="B130:C130"/>
    <mergeCell ref="B127:C127"/>
    <mergeCell ref="B128:C128"/>
    <mergeCell ref="B125:C125"/>
    <mergeCell ref="B126:C126"/>
    <mergeCell ref="B20:C20"/>
    <mergeCell ref="B55:C55"/>
    <mergeCell ref="B56:C56"/>
    <mergeCell ref="B58:C58"/>
    <mergeCell ref="B62:C62"/>
    <mergeCell ref="B54:C54"/>
    <mergeCell ref="B70:C70"/>
    <mergeCell ref="B41:C41"/>
    <mergeCell ref="B118:C118"/>
    <mergeCell ref="B102:C102"/>
    <mergeCell ref="B106:C106"/>
    <mergeCell ref="B31:C31"/>
    <mergeCell ref="B32:C32"/>
    <mergeCell ref="B33:C33"/>
    <mergeCell ref="B116:C116"/>
    <mergeCell ref="B71:C71"/>
    <mergeCell ref="B69:C69"/>
    <mergeCell ref="B65:C65"/>
    <mergeCell ref="B66:C66"/>
    <mergeCell ref="B52:C52"/>
    <mergeCell ref="B40:C40"/>
    <mergeCell ref="B53:C53"/>
    <mergeCell ref="B68:C68"/>
    <mergeCell ref="A61:C61"/>
    <mergeCell ref="A6:C6"/>
    <mergeCell ref="A8:C8"/>
    <mergeCell ref="A9:C9"/>
    <mergeCell ref="A39:C39"/>
    <mergeCell ref="B24:C24"/>
    <mergeCell ref="B25:C25"/>
    <mergeCell ref="B15:C15"/>
    <mergeCell ref="A11:C11"/>
    <mergeCell ref="B12:C12"/>
    <mergeCell ref="B21:C21"/>
    <mergeCell ref="B36:C36"/>
    <mergeCell ref="B37:C37"/>
    <mergeCell ref="B18:C18"/>
    <mergeCell ref="B19:C19"/>
    <mergeCell ref="B34:C34"/>
    <mergeCell ref="B23:C23"/>
    <mergeCell ref="B14:C14"/>
    <mergeCell ref="B16:C16"/>
    <mergeCell ref="B17:C17"/>
    <mergeCell ref="B13:C13"/>
    <mergeCell ref="B22:C22"/>
    <mergeCell ref="B28:C28"/>
    <mergeCell ref="B29:C29"/>
    <mergeCell ref="B30:C30"/>
    <mergeCell ref="B57:C57"/>
    <mergeCell ref="B112:C112"/>
    <mergeCell ref="B110:C110"/>
    <mergeCell ref="B111:C111"/>
    <mergeCell ref="B104:C104"/>
    <mergeCell ref="B105:C105"/>
    <mergeCell ref="B91:C91"/>
    <mergeCell ref="B90:C90"/>
    <mergeCell ref="B79:C79"/>
    <mergeCell ref="B85:C85"/>
    <mergeCell ref="A84:C84"/>
    <mergeCell ref="B82:C82"/>
    <mergeCell ref="B86:C86"/>
    <mergeCell ref="B87:C87"/>
    <mergeCell ref="B75:C75"/>
    <mergeCell ref="B80:C80"/>
    <mergeCell ref="B96:C96"/>
    <mergeCell ref="B97:C97"/>
    <mergeCell ref="A99:C99"/>
    <mergeCell ref="B101:C101"/>
    <mergeCell ref="B93:C93"/>
    <mergeCell ref="B64:C64"/>
    <mergeCell ref="B74:C74"/>
    <mergeCell ref="B35:C35"/>
    <mergeCell ref="B26:C26"/>
    <mergeCell ref="B77:C77"/>
    <mergeCell ref="A108:C108"/>
    <mergeCell ref="B100:C100"/>
    <mergeCell ref="B113:C113"/>
    <mergeCell ref="B114:C114"/>
    <mergeCell ref="B115:C115"/>
    <mergeCell ref="B89:C89"/>
    <mergeCell ref="B59:C59"/>
    <mergeCell ref="B27:C27"/>
    <mergeCell ref="B78:C78"/>
    <mergeCell ref="B94:C94"/>
    <mergeCell ref="B103:C103"/>
    <mergeCell ref="B109:C109"/>
    <mergeCell ref="B95:C95"/>
    <mergeCell ref="B88:C88"/>
    <mergeCell ref="B67:C67"/>
    <mergeCell ref="B72:C72"/>
    <mergeCell ref="B73:C73"/>
    <mergeCell ref="B81:C81"/>
    <mergeCell ref="B76:C76"/>
    <mergeCell ref="B92:C92"/>
    <mergeCell ref="B63:C63"/>
    <mergeCell ref="B177:C177"/>
    <mergeCell ref="B157:C157"/>
    <mergeCell ref="B190:C190"/>
    <mergeCell ref="B191:C191"/>
    <mergeCell ref="B189:C189"/>
    <mergeCell ref="B188:C188"/>
    <mergeCell ref="B149:C149"/>
    <mergeCell ref="B150:C150"/>
    <mergeCell ref="B145:C145"/>
    <mergeCell ref="B148:C148"/>
    <mergeCell ref="B180:C180"/>
    <mergeCell ref="B154:C154"/>
    <mergeCell ref="B171:C171"/>
    <mergeCell ref="B178:C178"/>
    <mergeCell ref="B179:C179"/>
    <mergeCell ref="B172:C172"/>
    <mergeCell ref="A170:C170"/>
    <mergeCell ref="B152:C152"/>
    <mergeCell ref="B173:C173"/>
    <mergeCell ref="B155:C155"/>
    <mergeCell ref="B156:C156"/>
    <mergeCell ref="B231:C231"/>
    <mergeCell ref="B232:C232"/>
    <mergeCell ref="B233:C233"/>
    <mergeCell ref="B234:C234"/>
    <mergeCell ref="B213:C213"/>
    <mergeCell ref="A227:C227"/>
    <mergeCell ref="B228:C228"/>
    <mergeCell ref="B223:C223"/>
    <mergeCell ref="B224:C224"/>
    <mergeCell ref="B225:C225"/>
    <mergeCell ref="B219:C219"/>
    <mergeCell ref="B220:C220"/>
    <mergeCell ref="B221:C221"/>
    <mergeCell ref="B230:C230"/>
    <mergeCell ref="B229:C229"/>
    <mergeCell ref="B214:C214"/>
    <mergeCell ref="B215:C215"/>
    <mergeCell ref="B216:C216"/>
    <mergeCell ref="B217:C217"/>
    <mergeCell ref="B218:C218"/>
    <mergeCell ref="B222:C222"/>
    <mergeCell ref="B244:C244"/>
    <mergeCell ref="A238:C238"/>
    <mergeCell ref="B239:C239"/>
    <mergeCell ref="B240:C240"/>
    <mergeCell ref="B241:C241"/>
    <mergeCell ref="B243:C243"/>
    <mergeCell ref="B235:C235"/>
    <mergeCell ref="B236:C236"/>
    <mergeCell ref="B242:C242"/>
    <mergeCell ref="B212:C212"/>
    <mergeCell ref="D2:F2"/>
    <mergeCell ref="D3:M3"/>
    <mergeCell ref="N3:U3"/>
    <mergeCell ref="A3:C5"/>
    <mergeCell ref="N4:O4"/>
    <mergeCell ref="P4:Q4"/>
    <mergeCell ref="R4:S4"/>
    <mergeCell ref="T4:U4"/>
    <mergeCell ref="D4:D5"/>
    <mergeCell ref="E4:E5"/>
    <mergeCell ref="G4:M4"/>
    <mergeCell ref="B208:C208"/>
    <mergeCell ref="B209:C209"/>
    <mergeCell ref="B210:C210"/>
    <mergeCell ref="B211:C211"/>
    <mergeCell ref="A205:C205"/>
    <mergeCell ref="B207:C207"/>
    <mergeCell ref="B206:C206"/>
    <mergeCell ref="B119:C119"/>
    <mergeCell ref="B133:C133"/>
    <mergeCell ref="B135:C135"/>
    <mergeCell ref="B129:C129"/>
  </mergeCells>
  <phoneticPr fontId="3"/>
  <pageMargins left="0.59055118110236227" right="0.59055118110236227" top="0.59055118110236227" bottom="0.59055118110236227" header="0" footer="0.19685039370078741"/>
  <pageSetup paperSize="9" scale="67" orientation="portrait" r:id="rId1"/>
  <headerFooter alignWithMargins="0">
    <oddFooter>&amp;C&amp;"ＭＳ 明朝,標準"&amp;P / &amp;N ページ</oddFooter>
  </headerFooter>
  <rowBreaks count="2" manualBreakCount="2">
    <brk id="83" max="20" man="1"/>
    <brk id="1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10-1表</vt:lpstr>
      <vt:lpstr>'10-1表'!Print_Area</vt:lpstr>
      <vt:lpstr>'10-1表'!Print_Titles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2024-02-09T04:01:13Z</cp:lastPrinted>
  <dcterms:created xsi:type="dcterms:W3CDTF">2008-01-28T02:51:33Z</dcterms:created>
  <dcterms:modified xsi:type="dcterms:W3CDTF">2008-01-28T02:51:33Z</dcterms:modified>
</cp:coreProperties>
</file>